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/>
  </bookViews>
  <sheets>
    <sheet name="TROSKOVNIK 21-16-VV-OP" sheetId="1" r:id="rId1"/>
  </sheets>
  <definedNames>
    <definedName name="_Toc419111332" localSheetId="0">'TROSKOVNIK 21-16-VV-OP'!$A$7</definedName>
    <definedName name="_xlnm.Print_Titles" localSheetId="0">'TROSKOVNIK 21-16-VV-OP'!$10:$10</definedName>
  </definedNames>
  <calcPr calcId="152511" concurrentCalc="0"/>
</workbook>
</file>

<file path=xl/calcChain.xml><?xml version="1.0" encoding="utf-8"?>
<calcChain xmlns="http://schemas.openxmlformats.org/spreadsheetml/2006/main">
  <c r="F35" i="1" l="1"/>
  <c r="F34" i="1"/>
  <c r="F33" i="1"/>
  <c r="F31" i="1"/>
  <c r="F32" i="1"/>
  <c r="F28" i="1"/>
  <c r="F29" i="1"/>
  <c r="F25" i="1"/>
  <c r="F24" i="1"/>
  <c r="F23" i="1"/>
  <c r="F12" i="1"/>
  <c r="F13" i="1"/>
  <c r="F14" i="1"/>
  <c r="F15" i="1"/>
  <c r="F16" i="1"/>
  <c r="F17" i="1"/>
  <c r="F18" i="1"/>
  <c r="F19" i="1"/>
  <c r="F20" i="1"/>
  <c r="F21" i="1"/>
  <c r="F22" i="1"/>
  <c r="F26" i="1"/>
</calcChain>
</file>

<file path=xl/sharedStrings.xml><?xml version="1.0" encoding="utf-8"?>
<sst xmlns="http://schemas.openxmlformats.org/spreadsheetml/2006/main" count="73" uniqueCount="55">
  <si>
    <t>TROŠKOVNIK</t>
  </si>
  <si>
    <t>Red. br.</t>
  </si>
  <si>
    <t>Naziv</t>
  </si>
  <si>
    <t>Jedinica mjere</t>
  </si>
  <si>
    <t>Količina</t>
  </si>
  <si>
    <t>Jedinična cijena (kn)</t>
  </si>
  <si>
    <t>Cijena (kn)</t>
  </si>
  <si>
    <t>Oprema za održavanje nastave i poslovanje</t>
  </si>
  <si>
    <t>1.1.</t>
  </si>
  <si>
    <t>Tablet računalo</t>
  </si>
  <si>
    <t>kom</t>
  </si>
  <si>
    <t>1.2.</t>
  </si>
  <si>
    <t>Tipkovnica za tablet računalo</t>
  </si>
  <si>
    <t>1.3.</t>
  </si>
  <si>
    <t>1.4.</t>
  </si>
  <si>
    <t>1.5.</t>
  </si>
  <si>
    <t>1.6.</t>
  </si>
  <si>
    <t>Monitor s funkcijom dodira</t>
  </si>
  <si>
    <t>1.7.</t>
  </si>
  <si>
    <t>Softver za interaktivno upravljanje monitorom s funkcijom dodira</t>
  </si>
  <si>
    <t>1.8.</t>
  </si>
  <si>
    <t>Web kamera</t>
  </si>
  <si>
    <t>1.9.</t>
  </si>
  <si>
    <t>1.10.</t>
  </si>
  <si>
    <t>Kolica za pohranu i punjenje tableta i tipkovnica</t>
  </si>
  <si>
    <t>1.11.</t>
  </si>
  <si>
    <t>Produžna strujna letva s prenaponskom zaštitom</t>
  </si>
  <si>
    <t>1.12.</t>
  </si>
  <si>
    <t>Prijenosno računalo</t>
  </si>
  <si>
    <t>1.13.</t>
  </si>
  <si>
    <t>Stolno računalo s monitorom</t>
  </si>
  <si>
    <t>1.14.</t>
  </si>
  <si>
    <t>Audio-video/IP pretvarač</t>
  </si>
  <si>
    <t>TV prijemnik</t>
  </si>
  <si>
    <t>Edukacija</t>
  </si>
  <si>
    <t>Radionica o korištenju tableta i hibrida</t>
  </si>
  <si>
    <t>Cijena:</t>
  </si>
  <si>
    <t>PDV:</t>
  </si>
  <si>
    <t>Ukupna cijena:</t>
  </si>
  <si>
    <t>Obrazovni materijali</t>
  </si>
  <si>
    <t>3.1.</t>
  </si>
  <si>
    <t>3.2.</t>
  </si>
  <si>
    <t>3.3.</t>
  </si>
  <si>
    <t>3.3.1.</t>
  </si>
  <si>
    <t>3.3.2.</t>
  </si>
  <si>
    <t>Priručnici</t>
  </si>
  <si>
    <t>Video tutorijali</t>
  </si>
  <si>
    <t>Hibridno računalo</t>
  </si>
  <si>
    <t>Radionica o korištenju opreme za održavanje nastave u interaktivnoj učionici i sustava za upravljanje nastavom</t>
  </si>
  <si>
    <t>OPS računalo za ugradnju u monitor</t>
  </si>
  <si>
    <t>Sustav za upravljanje nastavom</t>
  </si>
  <si>
    <t>Zaštita za tablet računalo (navedeno nije potrebno nuditi ako se nudi tablet računalo iz točke 1.1. s IP52 zaštitom)</t>
  </si>
  <si>
    <t>Ponuditelj: obavezno unijeti podatke</t>
  </si>
  <si>
    <t>Adresa: obavezno unijeti podatke</t>
  </si>
  <si>
    <t>Ev. br.: 21-16-VV-OP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</si>
</sst>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1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4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/>
    <xf numFmtId="0" fontId="3" fillId="0" borderId="1" xfId="0" applyFont="1" applyBorder="1"/>
    <xf numFmtId="0" fontId="3" fillId="0" borderId="0" xfId="0" applyFont="1" applyFill="1"/>
    <xf numFmtId="4" fontId="5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4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956847</xdr:colOff>
      <xdr:row>2</xdr:row>
      <xdr:rowOff>51226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572" cy="527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35"/>
  <sheetViews>
    <sheetView tabSelected="1" zoomScale="80" zoomScaleNormal="80" workbookViewId="0">
      <selection activeCell="B20" sqref="B20"/>
    </sheetView>
  </sheetViews>
  <sheetFormatPr defaultColWidth="9.140625" defaultRowHeight="18.75" x14ac:dyDescent="0.3"/>
  <cols>
    <col min="1" max="1" width="12.7109375" style="1" customWidth="1"/>
    <col min="2" max="2" width="73.140625" style="1" bestFit="1" customWidth="1"/>
    <col min="3" max="3" width="14.5703125" style="1" bestFit="1" customWidth="1"/>
    <col min="4" max="4" width="13.7109375" style="1" customWidth="1"/>
    <col min="5" max="5" width="23.5703125" style="1" customWidth="1"/>
    <col min="6" max="6" width="23.7109375" style="1" customWidth="1"/>
    <col min="7" max="7" width="9.140625" style="1"/>
    <col min="8" max="8" width="190.42578125" style="1" bestFit="1" customWidth="1"/>
    <col min="9" max="16384" width="9.140625" style="1"/>
  </cols>
  <sheetData>
    <row r="4" spans="1:8" x14ac:dyDescent="0.3">
      <c r="A4" s="24" t="s">
        <v>52</v>
      </c>
      <c r="B4" s="24"/>
    </row>
    <row r="5" spans="1:8" x14ac:dyDescent="0.3">
      <c r="A5" s="24" t="s">
        <v>53</v>
      </c>
      <c r="B5" s="24"/>
    </row>
    <row r="7" spans="1:8" x14ac:dyDescent="0.3">
      <c r="A7" s="36" t="s">
        <v>0</v>
      </c>
      <c r="B7" s="36"/>
      <c r="C7" s="36"/>
      <c r="D7" s="36"/>
      <c r="E7" s="36"/>
      <c r="F7" s="36"/>
    </row>
    <row r="8" spans="1:8" x14ac:dyDescent="0.3">
      <c r="A8" s="36" t="s">
        <v>54</v>
      </c>
      <c r="B8" s="36"/>
      <c r="C8" s="36"/>
      <c r="D8" s="36"/>
      <c r="E8" s="36"/>
      <c r="F8" s="36"/>
    </row>
    <row r="9" spans="1:8" x14ac:dyDescent="0.3">
      <c r="A9" s="2"/>
    </row>
    <row r="10" spans="1:8" x14ac:dyDescent="0.3">
      <c r="A10" s="22" t="s">
        <v>1</v>
      </c>
      <c r="B10" s="22" t="s">
        <v>2</v>
      </c>
      <c r="C10" s="22" t="s">
        <v>3</v>
      </c>
      <c r="D10" s="22" t="s">
        <v>4</v>
      </c>
      <c r="E10" s="22" t="s">
        <v>5</v>
      </c>
      <c r="F10" s="23" t="s">
        <v>6</v>
      </c>
    </row>
    <row r="11" spans="1:8" x14ac:dyDescent="0.3">
      <c r="A11" s="22">
        <v>1</v>
      </c>
      <c r="B11" s="25" t="s">
        <v>7</v>
      </c>
      <c r="C11" s="25"/>
      <c r="D11" s="22"/>
      <c r="E11" s="22"/>
      <c r="F11" s="23"/>
    </row>
    <row r="12" spans="1:8" x14ac:dyDescent="0.3">
      <c r="A12" s="3" t="s">
        <v>8</v>
      </c>
      <c r="B12" s="4" t="s">
        <v>9</v>
      </c>
      <c r="C12" s="5" t="s">
        <v>10</v>
      </c>
      <c r="D12" s="6">
        <v>8694</v>
      </c>
      <c r="E12" s="7"/>
      <c r="F12" s="7">
        <f t="shared" ref="F12:F32" si="0">E12*D12</f>
        <v>0</v>
      </c>
      <c r="H12" s="20"/>
    </row>
    <row r="13" spans="1:8" x14ac:dyDescent="0.3">
      <c r="A13" s="8" t="s">
        <v>11</v>
      </c>
      <c r="B13" s="9" t="s">
        <v>12</v>
      </c>
      <c r="C13" s="5" t="s">
        <v>10</v>
      </c>
      <c r="D13" s="6">
        <v>4418</v>
      </c>
      <c r="E13" s="7"/>
      <c r="F13" s="7">
        <f t="shared" si="0"/>
        <v>0</v>
      </c>
    </row>
    <row r="14" spans="1:8" ht="31.5" x14ac:dyDescent="0.3">
      <c r="A14" s="8" t="s">
        <v>13</v>
      </c>
      <c r="B14" s="21" t="s">
        <v>51</v>
      </c>
      <c r="C14" s="5" t="s">
        <v>10</v>
      </c>
      <c r="D14" s="6">
        <v>8644</v>
      </c>
      <c r="E14" s="7"/>
      <c r="F14" s="7">
        <f t="shared" si="0"/>
        <v>0</v>
      </c>
    </row>
    <row r="15" spans="1:8" x14ac:dyDescent="0.3">
      <c r="A15" s="8" t="s">
        <v>14</v>
      </c>
      <c r="B15" s="10" t="s">
        <v>47</v>
      </c>
      <c r="C15" s="5" t="s">
        <v>10</v>
      </c>
      <c r="D15" s="6">
        <v>1057</v>
      </c>
      <c r="E15" s="7"/>
      <c r="F15" s="7">
        <f t="shared" si="0"/>
        <v>0</v>
      </c>
    </row>
    <row r="16" spans="1:8" x14ac:dyDescent="0.3">
      <c r="A16" s="8" t="s">
        <v>15</v>
      </c>
      <c r="B16" s="9" t="s">
        <v>49</v>
      </c>
      <c r="C16" s="5" t="s">
        <v>10</v>
      </c>
      <c r="D16" s="6">
        <v>285</v>
      </c>
      <c r="E16" s="7"/>
      <c r="F16" s="7">
        <f t="shared" si="0"/>
        <v>0</v>
      </c>
    </row>
    <row r="17" spans="1:8" x14ac:dyDescent="0.3">
      <c r="A17" s="8" t="s">
        <v>16</v>
      </c>
      <c r="B17" s="11" t="s">
        <v>17</v>
      </c>
      <c r="C17" s="12" t="s">
        <v>10</v>
      </c>
      <c r="D17" s="6">
        <v>290</v>
      </c>
      <c r="E17" s="7"/>
      <c r="F17" s="7">
        <f t="shared" si="0"/>
        <v>0</v>
      </c>
    </row>
    <row r="18" spans="1:8" x14ac:dyDescent="0.3">
      <c r="A18" s="8" t="s">
        <v>18</v>
      </c>
      <c r="B18" s="9" t="s">
        <v>19</v>
      </c>
      <c r="C18" s="5" t="s">
        <v>10</v>
      </c>
      <c r="D18" s="6">
        <v>285</v>
      </c>
      <c r="E18" s="7"/>
      <c r="F18" s="7">
        <f t="shared" si="0"/>
        <v>0</v>
      </c>
    </row>
    <row r="19" spans="1:8" x14ac:dyDescent="0.3">
      <c r="A19" s="8" t="s">
        <v>20</v>
      </c>
      <c r="B19" s="9" t="s">
        <v>21</v>
      </c>
      <c r="C19" s="5" t="s">
        <v>10</v>
      </c>
      <c r="D19" s="6">
        <v>285</v>
      </c>
      <c r="E19" s="7"/>
      <c r="F19" s="7">
        <f t="shared" si="0"/>
        <v>0</v>
      </c>
    </row>
    <row r="20" spans="1:8" x14ac:dyDescent="0.3">
      <c r="A20" s="8" t="s">
        <v>22</v>
      </c>
      <c r="B20" s="9" t="s">
        <v>24</v>
      </c>
      <c r="C20" s="5" t="s">
        <v>10</v>
      </c>
      <c r="D20" s="6">
        <v>139</v>
      </c>
      <c r="E20" s="7"/>
      <c r="F20" s="7">
        <f t="shared" si="0"/>
        <v>0</v>
      </c>
    </row>
    <row r="21" spans="1:8" x14ac:dyDescent="0.3">
      <c r="A21" s="8" t="s">
        <v>23</v>
      </c>
      <c r="B21" s="9" t="s">
        <v>26</v>
      </c>
      <c r="C21" s="5" t="s">
        <v>10</v>
      </c>
      <c r="D21" s="6">
        <v>290</v>
      </c>
      <c r="E21" s="7"/>
      <c r="F21" s="7">
        <f t="shared" si="0"/>
        <v>0</v>
      </c>
    </row>
    <row r="22" spans="1:8" x14ac:dyDescent="0.3">
      <c r="A22" s="8" t="s">
        <v>25</v>
      </c>
      <c r="B22" s="9" t="s">
        <v>28</v>
      </c>
      <c r="C22" s="5" t="s">
        <v>10</v>
      </c>
      <c r="D22" s="6">
        <v>705</v>
      </c>
      <c r="E22" s="7"/>
      <c r="F22" s="7">
        <f t="shared" si="0"/>
        <v>0</v>
      </c>
    </row>
    <row r="23" spans="1:8" x14ac:dyDescent="0.3">
      <c r="A23" s="8" t="s">
        <v>27</v>
      </c>
      <c r="B23" s="9" t="s">
        <v>30</v>
      </c>
      <c r="C23" s="5" t="s">
        <v>10</v>
      </c>
      <c r="D23" s="6">
        <v>60</v>
      </c>
      <c r="E23" s="7"/>
      <c r="F23" s="7">
        <f t="shared" si="0"/>
        <v>0</v>
      </c>
    </row>
    <row r="24" spans="1:8" x14ac:dyDescent="0.3">
      <c r="A24" s="8" t="s">
        <v>29</v>
      </c>
      <c r="B24" s="9" t="s">
        <v>32</v>
      </c>
      <c r="C24" s="5" t="s">
        <v>10</v>
      </c>
      <c r="D24" s="6">
        <v>5</v>
      </c>
      <c r="E24" s="7"/>
      <c r="F24" s="7">
        <f t="shared" si="0"/>
        <v>0</v>
      </c>
    </row>
    <row r="25" spans="1:8" x14ac:dyDescent="0.3">
      <c r="A25" s="8" t="s">
        <v>31</v>
      </c>
      <c r="B25" s="13" t="s">
        <v>33</v>
      </c>
      <c r="C25" s="12" t="s">
        <v>10</v>
      </c>
      <c r="D25" s="6">
        <v>7</v>
      </c>
      <c r="E25" s="7"/>
      <c r="F25" s="7">
        <f t="shared" si="0"/>
        <v>0</v>
      </c>
      <c r="H25" s="14"/>
    </row>
    <row r="26" spans="1:8" x14ac:dyDescent="0.3">
      <c r="A26" s="26">
        <v>2</v>
      </c>
      <c r="B26" s="27" t="s">
        <v>50</v>
      </c>
      <c r="C26" s="32" t="s">
        <v>10</v>
      </c>
      <c r="D26" s="33">
        <v>1</v>
      </c>
      <c r="E26" s="34"/>
      <c r="F26" s="34">
        <f t="shared" si="0"/>
        <v>0</v>
      </c>
    </row>
    <row r="27" spans="1:8" x14ac:dyDescent="0.3">
      <c r="A27" s="26">
        <v>3</v>
      </c>
      <c r="B27" s="27" t="s">
        <v>34</v>
      </c>
      <c r="C27" s="28"/>
      <c r="D27" s="29"/>
      <c r="E27" s="30"/>
      <c r="F27" s="31"/>
    </row>
    <row r="28" spans="1:8" ht="31.5" x14ac:dyDescent="0.3">
      <c r="A28" s="16" t="s">
        <v>40</v>
      </c>
      <c r="B28" s="17" t="s">
        <v>48</v>
      </c>
      <c r="C28" s="5" t="s">
        <v>10</v>
      </c>
      <c r="D28" s="6">
        <v>140</v>
      </c>
      <c r="E28" s="7"/>
      <c r="F28" s="7">
        <f>E28*D28</f>
        <v>0</v>
      </c>
    </row>
    <row r="29" spans="1:8" x14ac:dyDescent="0.3">
      <c r="A29" s="16" t="s">
        <v>41</v>
      </c>
      <c r="B29" s="9" t="s">
        <v>35</v>
      </c>
      <c r="C29" s="5" t="s">
        <v>10</v>
      </c>
      <c r="D29" s="6">
        <v>251</v>
      </c>
      <c r="E29" s="7"/>
      <c r="F29" s="7">
        <f t="shared" si="0"/>
        <v>0</v>
      </c>
    </row>
    <row r="30" spans="1:8" s="18" customFormat="1" x14ac:dyDescent="0.3">
      <c r="A30" s="16" t="s">
        <v>42</v>
      </c>
      <c r="B30" s="13" t="s">
        <v>39</v>
      </c>
      <c r="C30" s="35"/>
      <c r="D30" s="29"/>
      <c r="E30" s="30"/>
      <c r="F30" s="30"/>
    </row>
    <row r="31" spans="1:8" x14ac:dyDescent="0.3">
      <c r="A31" s="16" t="s">
        <v>43</v>
      </c>
      <c r="B31" s="9" t="s">
        <v>45</v>
      </c>
      <c r="C31" s="5" t="s">
        <v>10</v>
      </c>
      <c r="D31" s="6">
        <v>2</v>
      </c>
      <c r="E31" s="7"/>
      <c r="F31" s="7">
        <f t="shared" si="0"/>
        <v>0</v>
      </c>
    </row>
    <row r="32" spans="1:8" x14ac:dyDescent="0.3">
      <c r="A32" s="16" t="s">
        <v>44</v>
      </c>
      <c r="B32" s="9" t="s">
        <v>46</v>
      </c>
      <c r="C32" s="5" t="s">
        <v>10</v>
      </c>
      <c r="D32" s="5">
        <v>10</v>
      </c>
      <c r="E32" s="19"/>
      <c r="F32" s="7">
        <f t="shared" si="0"/>
        <v>0</v>
      </c>
    </row>
    <row r="33" spans="1:6" x14ac:dyDescent="0.3">
      <c r="A33" s="37" t="s">
        <v>36</v>
      </c>
      <c r="B33" s="38"/>
      <c r="C33" s="38"/>
      <c r="D33" s="39"/>
      <c r="E33" s="39"/>
      <c r="F33" s="15">
        <f>SUM(F12:F32)</f>
        <v>0</v>
      </c>
    </row>
    <row r="34" spans="1:6" x14ac:dyDescent="0.3">
      <c r="A34" s="37" t="s">
        <v>37</v>
      </c>
      <c r="B34" s="38"/>
      <c r="C34" s="38"/>
      <c r="D34" s="39"/>
      <c r="E34" s="39"/>
      <c r="F34" s="15">
        <f>F33*0.25</f>
        <v>0</v>
      </c>
    </row>
    <row r="35" spans="1:6" x14ac:dyDescent="0.3">
      <c r="A35" s="37" t="s">
        <v>38</v>
      </c>
      <c r="B35" s="38"/>
      <c r="C35" s="38"/>
      <c r="D35" s="39"/>
      <c r="E35" s="39"/>
      <c r="F35" s="15">
        <f>SUM(F33:F34)</f>
        <v>0</v>
      </c>
    </row>
  </sheetData>
  <mergeCells count="5">
    <mergeCell ref="A7:F7"/>
    <mergeCell ref="A8:F8"/>
    <mergeCell ref="A33:E33"/>
    <mergeCell ref="A34:E34"/>
    <mergeCell ref="A35:E35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TROSKOVNIK 21-16-VV-OP</vt:lpstr>
      <vt:lpstr>'TROSKOVNIK 21-16-VV-OP'!_Toc419111332</vt:lpstr>
      <vt:lpstr>'TROSKOVNIK 21-16-VV-OP'!Print_Titles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2016-05-17T12:44:46Z</dcterms:modified>
</cp:coreProperties>
</file>