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arnet159-my.sharepoint.com/personal/hsmoljic_carnet_hr/Documents/Desktop/"/>
    </mc:Choice>
  </mc:AlternateContent>
  <xr:revisionPtr revIDLastSave="26" documentId="10_ncr:40000_{CDE50A7C-0A43-4D8A-8E8B-0CA7CE28DBC0}" xr6:coauthVersionLast="47" xr6:coauthVersionMax="47" xr10:uidLastSave="{EE7D1316-98FA-4F9A-9E11-35DB104C8D1F}"/>
  <bookViews>
    <workbookView xWindow="28680" yWindow="-120" windowWidth="38640" windowHeight="212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4" i="1" l="1"/>
  <c r="D28" i="1"/>
  <c r="D22" i="1"/>
  <c r="D19" i="1"/>
  <c r="D11" i="1"/>
  <c r="D29" i="1" l="1"/>
</calcChain>
</file>

<file path=xl/sharedStrings.xml><?xml version="1.0" encoding="utf-8"?>
<sst xmlns="http://schemas.openxmlformats.org/spreadsheetml/2006/main" count="97" uniqueCount="39">
  <si>
    <t>NAZIV PRIMATELJA</t>
  </si>
  <si>
    <t>NAČIN OBJAVE</t>
  </si>
  <si>
    <t>STAVKA RASHODA</t>
  </si>
  <si>
    <t>OPIS STAVKE RASHODA</t>
  </si>
  <si>
    <t xml:space="preserve">OIB PRIMATELJA </t>
  </si>
  <si>
    <t>SJEDIŠTE/PREBIVALIŠTE PRIMATELJA</t>
  </si>
  <si>
    <t>-</t>
  </si>
  <si>
    <t>Plaće za redovan rad</t>
  </si>
  <si>
    <t>Doprinosi za obavezno zdrastveno osiguranje</t>
  </si>
  <si>
    <t>Ostali rashodi za zaposlene</t>
  </si>
  <si>
    <t>Naknade za prijevoz na posao i s posla</t>
  </si>
  <si>
    <t>Troškovi sudskih postupaka</t>
  </si>
  <si>
    <t>Službena putovanja</t>
  </si>
  <si>
    <t>CARNET</t>
  </si>
  <si>
    <t>UKUPNO:</t>
  </si>
  <si>
    <t>Alagić Lea</t>
  </si>
  <si>
    <t>Barić Anamarija</t>
  </si>
  <si>
    <t>Buriša Mateja</t>
  </si>
  <si>
    <t>Korša Luka</t>
  </si>
  <si>
    <t>Kušević Filip</t>
  </si>
  <si>
    <t>Skroza Lovro</t>
  </si>
  <si>
    <t>Stolarik Matija</t>
  </si>
  <si>
    <t>GDPR</t>
  </si>
  <si>
    <t>Intelektualne i osobne usluge (ugovor o djelu)</t>
  </si>
  <si>
    <t>Marohnić Josip</t>
  </si>
  <si>
    <t>Pavlović Šijanović Sanja</t>
  </si>
  <si>
    <t>Intelektualne i osobne usluge autorski ugovor)</t>
  </si>
  <si>
    <t>Naknade za rad predstavničkih i izvršnih tijela, povjerenstava i slično</t>
  </si>
  <si>
    <t>ZAGREBAČA BANKA d.d.</t>
  </si>
  <si>
    <t>Obveze za bankarske usluge i usluge platnog prometa</t>
  </si>
  <si>
    <t>SVEUČILIŠNI RAČUNSKI CENTAR - SRCE</t>
  </si>
  <si>
    <t>Ostale usluge</t>
  </si>
  <si>
    <t>Obveze za naknade troškova osobama izvan radnog odnosa</t>
  </si>
  <si>
    <t>Obveze za zatezne kamate</t>
  </si>
  <si>
    <t>Naknade za nezapošljavanje invalida/sudske pristojbe</t>
  </si>
  <si>
    <t>Obveze za PDV</t>
  </si>
  <si>
    <t>TRG BANA JELAČIĆA 10/3</t>
  </si>
  <si>
    <t>JOSIPA MAROHNIĆA BB</t>
  </si>
  <si>
    <t>UKUPNO 01/2024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</si>
</sst>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EUR]"/>
  </numFmts>
  <fonts count="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3" fillId="0" borderId="0"/>
  </cellStyleXfs>
  <cellXfs count="21">
    <xf numFmtId="0" fontId="0" fillId="0" borderId="0" xfId="0"/>
    <xf numFmtId="0" fontId="2" fillId="0" borderId="0" xfId="0" applyFont="1"/>
    <xf numFmtId="0" fontId="1" fillId="3" borderId="1" xfId="2" applyBorder="1"/>
    <xf numFmtId="0" fontId="1" fillId="3" borderId="1" xfId="2" applyBorder="1" applyAlignment="1">
      <alignment horizontal="left"/>
    </xf>
    <xf numFmtId="164" fontId="1" fillId="3" borderId="1" xfId="2" applyNumberFormat="1" applyBorder="1"/>
    <xf numFmtId="0" fontId="1" fillId="4" borderId="1" xfId="1" applyFill="1" applyBorder="1"/>
    <xf numFmtId="0" fontId="0" fillId="4" borderId="1" xfId="0" applyFill="1" applyBorder="1"/>
    <xf numFmtId="164" fontId="0" fillId="4" borderId="1" xfId="0" applyNumberFormat="1" applyFill="1" applyBorder="1"/>
    <xf numFmtId="0" fontId="1" fillId="4" borderId="1" xfId="1" applyFill="1" applyBorder="1" applyAlignment="1">
      <alignment horizontal="left"/>
    </xf>
    <xf numFmtId="0" fontId="3" fillId="4" borderId="1" xfId="3" applyFill="1" applyBorder="1"/>
    <xf numFmtId="164" fontId="3" fillId="4" borderId="1" xfId="3" applyNumberFormat="1" applyFill="1" applyBorder="1"/>
    <xf numFmtId="0" fontId="1" fillId="4" borderId="1" xfId="1" applyNumberFormat="1" applyFill="1" applyBorder="1" applyAlignment="1">
      <alignment horizontal="center"/>
    </xf>
    <xf numFmtId="0" fontId="1" fillId="3" borderId="1" xfId="2" applyBorder="1" applyAlignment="1">
      <alignment horizontal="center"/>
    </xf>
    <xf numFmtId="0" fontId="0" fillId="0" borderId="0" xfId="0" applyAlignment="1">
      <alignment horizontal="center"/>
    </xf>
    <xf numFmtId="0" fontId="2" fillId="5" borderId="1" xfId="2" applyFont="1" applyFill="1" applyBorder="1"/>
    <xf numFmtId="0" fontId="1" fillId="5" borderId="1" xfId="2" applyFill="1" applyBorder="1"/>
    <xf numFmtId="164" fontId="2" fillId="5" borderId="1" xfId="2" applyNumberFormat="1" applyFont="1" applyFill="1" applyBorder="1"/>
    <xf numFmtId="0" fontId="1" fillId="5" borderId="1" xfId="2" applyFill="1" applyBorder="1" applyAlignment="1">
      <alignment horizontal="center"/>
    </xf>
    <xf numFmtId="0" fontId="1" fillId="5" borderId="1" xfId="2" applyFill="1" applyBorder="1" applyAlignment="1">
      <alignment horizontal="left"/>
    </xf>
    <xf numFmtId="164" fontId="0" fillId="0" borderId="0" xfId="0" applyNumberFormat="1"/>
    <xf numFmtId="0" fontId="2" fillId="0" borderId="1" xfId="0" applyFont="1" applyBorder="1" applyAlignment="1">
      <alignment horizontal="left"/>
    </xf>
  </cellXfs>
  <cellStyles count="4">
    <cellStyle name="20% - Accent6" xfId="2" builtinId="50"/>
    <cellStyle name="40% - Accent1" xfId="1" builtinId="31"/>
    <cellStyle name="Normal" xfId="0" builtinId="0"/>
    <cellStyle name="Normal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9"/>
  <sheetViews>
    <sheetView tabSelected="1" workbookViewId="0"/>
  </sheetViews>
  <sheetFormatPr defaultRowHeight="14.4" x14ac:dyDescent="0.3"/>
  <cols>
    <col min="1" max="1" width="33.44140625" bestFit="1" customWidth="1"/>
    <col min="2" max="2" width="23" customWidth="1"/>
    <col min="3" max="3" width="34.5546875" customWidth="1"/>
    <col min="4" max="4" width="25.109375" customWidth="1"/>
    <col min="5" max="5" width="20.109375" style="13" customWidth="1"/>
    <col min="6" max="6" width="67.109375" customWidth="1"/>
    <col min="7" max="7" width="14" bestFit="1" customWidth="1"/>
  </cols>
  <sheetData>
    <row r="1" spans="1:7" x14ac:dyDescent="0.3">
      <c r="A1" s="20" t="s">
        <v>0</v>
      </c>
      <c r="B1" s="20" t="s">
        <v>4</v>
      </c>
      <c r="C1" s="20" t="s">
        <v>5</v>
      </c>
      <c r="D1" s="20" t="s">
        <v>1</v>
      </c>
      <c r="E1" s="20" t="s">
        <v>2</v>
      </c>
      <c r="F1" s="20" t="s">
        <v>3</v>
      </c>
      <c r="G1" s="1"/>
    </row>
    <row r="2" spans="1:7" x14ac:dyDescent="0.3">
      <c r="A2" s="5" t="s">
        <v>13</v>
      </c>
      <c r="B2" s="6" t="s">
        <v>6</v>
      </c>
      <c r="C2" s="6" t="s">
        <v>6</v>
      </c>
      <c r="D2" s="7">
        <v>574578.81000000006</v>
      </c>
      <c r="E2" s="11">
        <v>3111</v>
      </c>
      <c r="F2" s="8" t="s">
        <v>7</v>
      </c>
      <c r="G2" s="19"/>
    </row>
    <row r="3" spans="1:7" x14ac:dyDescent="0.3">
      <c r="A3" s="5" t="s">
        <v>13</v>
      </c>
      <c r="B3" s="6" t="s">
        <v>6</v>
      </c>
      <c r="C3" s="6" t="s">
        <v>6</v>
      </c>
      <c r="D3" s="7">
        <v>94813.7</v>
      </c>
      <c r="E3" s="11">
        <v>3132</v>
      </c>
      <c r="F3" s="8" t="s">
        <v>8</v>
      </c>
    </row>
    <row r="4" spans="1:7" x14ac:dyDescent="0.3">
      <c r="A4" s="5" t="s">
        <v>13</v>
      </c>
      <c r="B4" s="6" t="s">
        <v>6</v>
      </c>
      <c r="C4" s="6" t="s">
        <v>6</v>
      </c>
      <c r="D4" s="7">
        <v>1637.78</v>
      </c>
      <c r="E4" s="11">
        <v>3121</v>
      </c>
      <c r="F4" s="8" t="s">
        <v>9</v>
      </c>
    </row>
    <row r="5" spans="1:7" x14ac:dyDescent="0.3">
      <c r="A5" s="5" t="s">
        <v>13</v>
      </c>
      <c r="B5" s="6" t="s">
        <v>6</v>
      </c>
      <c r="C5" s="6" t="s">
        <v>6</v>
      </c>
      <c r="D5" s="7">
        <v>9376.34</v>
      </c>
      <c r="E5" s="11">
        <v>3212</v>
      </c>
      <c r="F5" s="8" t="s">
        <v>10</v>
      </c>
    </row>
    <row r="6" spans="1:7" x14ac:dyDescent="0.3">
      <c r="A6" s="5" t="s">
        <v>13</v>
      </c>
      <c r="B6" s="6" t="s">
        <v>6</v>
      </c>
      <c r="C6" s="6" t="s">
        <v>6</v>
      </c>
      <c r="D6" s="7">
        <v>357.72</v>
      </c>
      <c r="E6" s="11">
        <v>3296</v>
      </c>
      <c r="F6" s="8" t="s">
        <v>11</v>
      </c>
    </row>
    <row r="7" spans="1:7" x14ac:dyDescent="0.3">
      <c r="A7" s="5" t="s">
        <v>13</v>
      </c>
      <c r="B7" s="6" t="s">
        <v>6</v>
      </c>
      <c r="C7" s="6" t="s">
        <v>6</v>
      </c>
      <c r="D7" s="7">
        <v>1041.3499999999999</v>
      </c>
      <c r="E7" s="11">
        <v>3211</v>
      </c>
      <c r="F7" s="8" t="s">
        <v>12</v>
      </c>
    </row>
    <row r="8" spans="1:7" x14ac:dyDescent="0.3">
      <c r="A8" s="5" t="s">
        <v>13</v>
      </c>
      <c r="B8" s="6" t="s">
        <v>6</v>
      </c>
      <c r="C8" s="6" t="s">
        <v>6</v>
      </c>
      <c r="D8" s="7">
        <v>659.55</v>
      </c>
      <c r="E8" s="11">
        <v>3295</v>
      </c>
      <c r="F8" s="8" t="s">
        <v>34</v>
      </c>
    </row>
    <row r="9" spans="1:7" x14ac:dyDescent="0.3">
      <c r="A9" s="5" t="s">
        <v>13</v>
      </c>
      <c r="B9" s="6" t="s">
        <v>6</v>
      </c>
      <c r="C9" s="6" t="s">
        <v>6</v>
      </c>
      <c r="D9" s="7">
        <v>540.84</v>
      </c>
      <c r="E9" s="11">
        <v>3433</v>
      </c>
      <c r="F9" s="8" t="s">
        <v>33</v>
      </c>
    </row>
    <row r="10" spans="1:7" x14ac:dyDescent="0.3">
      <c r="A10" s="5" t="s">
        <v>13</v>
      </c>
      <c r="B10" s="6" t="s">
        <v>6</v>
      </c>
      <c r="C10" s="6" t="s">
        <v>6</v>
      </c>
      <c r="D10" s="7">
        <v>9233.06</v>
      </c>
      <c r="E10" s="11">
        <v>3238</v>
      </c>
      <c r="F10" s="8" t="s">
        <v>35</v>
      </c>
    </row>
    <row r="11" spans="1:7" x14ac:dyDescent="0.3">
      <c r="A11" s="2" t="s">
        <v>14</v>
      </c>
      <c r="B11" s="2"/>
      <c r="C11" s="2"/>
      <c r="D11" s="4">
        <f>SUM(D2:D10)</f>
        <v>692239.15</v>
      </c>
      <c r="E11" s="12"/>
      <c r="F11" s="3"/>
    </row>
    <row r="12" spans="1:7" x14ac:dyDescent="0.3">
      <c r="A12" s="6" t="s">
        <v>15</v>
      </c>
      <c r="B12" s="6" t="s">
        <v>22</v>
      </c>
      <c r="C12" s="6" t="s">
        <v>22</v>
      </c>
      <c r="D12" s="7">
        <v>2317.9699999999998</v>
      </c>
      <c r="E12" s="11">
        <v>3237</v>
      </c>
      <c r="F12" s="8" t="s">
        <v>23</v>
      </c>
    </row>
    <row r="13" spans="1:7" x14ac:dyDescent="0.3">
      <c r="A13" s="6" t="s">
        <v>16</v>
      </c>
      <c r="B13" s="6" t="s">
        <v>22</v>
      </c>
      <c r="C13" s="6" t="s">
        <v>22</v>
      </c>
      <c r="D13" s="7">
        <v>1435.83</v>
      </c>
      <c r="E13" s="11">
        <v>3237</v>
      </c>
      <c r="F13" s="8" t="s">
        <v>23</v>
      </c>
    </row>
    <row r="14" spans="1:7" x14ac:dyDescent="0.3">
      <c r="A14" s="6" t="s">
        <v>17</v>
      </c>
      <c r="B14" s="6" t="s">
        <v>22</v>
      </c>
      <c r="C14" s="6" t="s">
        <v>22</v>
      </c>
      <c r="D14" s="7">
        <v>1425.83</v>
      </c>
      <c r="E14" s="11">
        <v>3237</v>
      </c>
      <c r="F14" s="8" t="s">
        <v>23</v>
      </c>
    </row>
    <row r="15" spans="1:7" x14ac:dyDescent="0.3">
      <c r="A15" s="6" t="s">
        <v>18</v>
      </c>
      <c r="B15" s="6" t="s">
        <v>22</v>
      </c>
      <c r="C15" s="6" t="s">
        <v>22</v>
      </c>
      <c r="D15" s="7">
        <v>1200.7</v>
      </c>
      <c r="E15" s="11">
        <v>3237</v>
      </c>
      <c r="F15" s="8" t="s">
        <v>23</v>
      </c>
    </row>
    <row r="16" spans="1:7" x14ac:dyDescent="0.3">
      <c r="A16" s="6" t="s">
        <v>19</v>
      </c>
      <c r="B16" s="6" t="s">
        <v>22</v>
      </c>
      <c r="C16" s="6" t="s">
        <v>22</v>
      </c>
      <c r="D16" s="7">
        <v>1552.77</v>
      </c>
      <c r="E16" s="11">
        <v>3237</v>
      </c>
      <c r="F16" s="8" t="s">
        <v>23</v>
      </c>
    </row>
    <row r="17" spans="1:6" x14ac:dyDescent="0.3">
      <c r="A17" s="6" t="s">
        <v>20</v>
      </c>
      <c r="B17" s="6" t="s">
        <v>22</v>
      </c>
      <c r="C17" s="6" t="s">
        <v>22</v>
      </c>
      <c r="D17" s="7">
        <v>947.43</v>
      </c>
      <c r="E17" s="11">
        <v>3237</v>
      </c>
      <c r="F17" s="8" t="s">
        <v>23</v>
      </c>
    </row>
    <row r="18" spans="1:6" x14ac:dyDescent="0.3">
      <c r="A18" s="6" t="s">
        <v>21</v>
      </c>
      <c r="B18" s="6" t="s">
        <v>22</v>
      </c>
      <c r="C18" s="6" t="s">
        <v>22</v>
      </c>
      <c r="D18" s="7">
        <v>907.77</v>
      </c>
      <c r="E18" s="11">
        <v>3237</v>
      </c>
      <c r="F18" s="8" t="s">
        <v>23</v>
      </c>
    </row>
    <row r="19" spans="1:6" x14ac:dyDescent="0.3">
      <c r="A19" s="2" t="s">
        <v>14</v>
      </c>
      <c r="B19" s="2"/>
      <c r="C19" s="2"/>
      <c r="D19" s="4">
        <f>SUM(D12:D18)</f>
        <v>9788.2999999999993</v>
      </c>
      <c r="E19" s="12"/>
      <c r="F19" s="3"/>
    </row>
    <row r="20" spans="1:6" x14ac:dyDescent="0.3">
      <c r="A20" s="9" t="s">
        <v>24</v>
      </c>
      <c r="B20" s="6" t="s">
        <v>22</v>
      </c>
      <c r="C20" s="6" t="s">
        <v>22</v>
      </c>
      <c r="D20" s="10">
        <v>464.85</v>
      </c>
      <c r="E20" s="11">
        <v>3237</v>
      </c>
      <c r="F20" s="8" t="s">
        <v>26</v>
      </c>
    </row>
    <row r="21" spans="1:6" x14ac:dyDescent="0.3">
      <c r="A21" s="9" t="s">
        <v>25</v>
      </c>
      <c r="B21" s="6" t="s">
        <v>22</v>
      </c>
      <c r="C21" s="6" t="s">
        <v>22</v>
      </c>
      <c r="D21" s="10">
        <v>87.7</v>
      </c>
      <c r="E21" s="11">
        <v>3237</v>
      </c>
      <c r="F21" s="8" t="s">
        <v>26</v>
      </c>
    </row>
    <row r="22" spans="1:6" x14ac:dyDescent="0.3">
      <c r="A22" s="2" t="s">
        <v>14</v>
      </c>
      <c r="B22" s="2"/>
      <c r="C22" s="2"/>
      <c r="D22" s="4">
        <f>SUM(D20:D21)</f>
        <v>552.55000000000007</v>
      </c>
      <c r="E22" s="12"/>
      <c r="F22" s="3"/>
    </row>
    <row r="23" spans="1:6" x14ac:dyDescent="0.3">
      <c r="A23" s="6" t="s">
        <v>13</v>
      </c>
      <c r="B23" s="6" t="s">
        <v>22</v>
      </c>
      <c r="C23" s="6" t="s">
        <v>22</v>
      </c>
      <c r="D23" s="7">
        <v>3952.87</v>
      </c>
      <c r="E23" s="11">
        <v>3291</v>
      </c>
      <c r="F23" s="8" t="s">
        <v>27</v>
      </c>
    </row>
    <row r="24" spans="1:6" x14ac:dyDescent="0.3">
      <c r="A24" s="2" t="s">
        <v>14</v>
      </c>
      <c r="B24" s="2"/>
      <c r="C24" s="2"/>
      <c r="D24" s="4">
        <f>SUM(D23:D23)</f>
        <v>3952.87</v>
      </c>
      <c r="E24" s="12"/>
      <c r="F24" s="3"/>
    </row>
    <row r="25" spans="1:6" x14ac:dyDescent="0.3">
      <c r="A25" s="9" t="s">
        <v>28</v>
      </c>
      <c r="B25" s="6">
        <v>92963223473</v>
      </c>
      <c r="C25" s="6" t="s">
        <v>36</v>
      </c>
      <c r="D25" s="7">
        <v>95.87</v>
      </c>
      <c r="E25" s="11">
        <v>3431</v>
      </c>
      <c r="F25" s="8" t="s">
        <v>29</v>
      </c>
    </row>
    <row r="26" spans="1:6" x14ac:dyDescent="0.3">
      <c r="A26" s="9" t="s">
        <v>30</v>
      </c>
      <c r="B26" s="6">
        <v>34016189309</v>
      </c>
      <c r="C26" s="6" t="s">
        <v>37</v>
      </c>
      <c r="D26" s="7">
        <v>7913.3</v>
      </c>
      <c r="E26" s="11">
        <v>3239</v>
      </c>
      <c r="F26" s="8" t="s">
        <v>31</v>
      </c>
    </row>
    <row r="27" spans="1:6" x14ac:dyDescent="0.3">
      <c r="A27" s="9" t="s">
        <v>30</v>
      </c>
      <c r="B27" s="6">
        <v>34016189309</v>
      </c>
      <c r="C27" s="6" t="s">
        <v>37</v>
      </c>
      <c r="D27" s="7">
        <v>5013.63</v>
      </c>
      <c r="E27" s="11">
        <v>3241</v>
      </c>
      <c r="F27" s="8" t="s">
        <v>32</v>
      </c>
    </row>
    <row r="28" spans="1:6" x14ac:dyDescent="0.3">
      <c r="A28" s="2" t="s">
        <v>14</v>
      </c>
      <c r="B28" s="2"/>
      <c r="C28" s="2"/>
      <c r="D28" s="4">
        <f>SUM(D25:D27)</f>
        <v>13022.8</v>
      </c>
      <c r="E28" s="12"/>
      <c r="F28" s="3"/>
    </row>
    <row r="29" spans="1:6" x14ac:dyDescent="0.3">
      <c r="A29" s="14" t="s">
        <v>38</v>
      </c>
      <c r="B29" s="15"/>
      <c r="C29" s="15"/>
      <c r="D29" s="16">
        <f>D11+D19+D22+D24+D28</f>
        <v>719555.67000000016</v>
      </c>
      <c r="E29" s="17"/>
      <c r="F29" s="1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Hrvoje Smoljić</dc:creator>
  <cp:lastModifiedBy>Hrvoje Smoljić</cp:lastModifiedBy>
  <dcterms:created xsi:type="dcterms:W3CDTF">2024-02-19T14:47:44Z</dcterms:created>
  <dcterms:modified xsi:type="dcterms:W3CDTF">2024-02-20T12:56:44Z</dcterms:modified>
</cp:coreProperties>
</file>