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smoljic/Downloads/"/>
    </mc:Choice>
  </mc:AlternateContent>
  <xr:revisionPtr revIDLastSave="0" documentId="13_ncr:1_{F49B4D30-E971-354D-A8F5-AE386762FFED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76" i="1" s="1"/>
  <c r="D62" i="1"/>
  <c r="D75" i="1"/>
  <c r="D73" i="1"/>
  <c r="D71" i="1"/>
  <c r="D69" i="1"/>
</calcChain>
</file>

<file path=xl/sharedStrings.xml><?xml version="1.0" encoding="utf-8"?>
<sst xmlns="http://schemas.openxmlformats.org/spreadsheetml/2006/main" count="284" uniqueCount="84">
  <si>
    <t>NAZIV PRIMATELJA</t>
  </si>
  <si>
    <t>NAČIN OBJAVE</t>
  </si>
  <si>
    <t>STAVKA RASHODA</t>
  </si>
  <si>
    <t>OPIS STAVKE RASHODA</t>
  </si>
  <si>
    <t xml:space="preserve">OIB PRIMATELJA </t>
  </si>
  <si>
    <t>SJEDIŠTE/PREBIVALIŠTE PRIMATELJA</t>
  </si>
  <si>
    <t>-</t>
  </si>
  <si>
    <t>Plaće za redovan rad</t>
  </si>
  <si>
    <t>Doprinosi za obavezno zdrastveno osiguranje</t>
  </si>
  <si>
    <t>Naknade za prijevoz na posao i s posla</t>
  </si>
  <si>
    <t>Službena putovanja</t>
  </si>
  <si>
    <t>CARNET</t>
  </si>
  <si>
    <t>UKUPNO:</t>
  </si>
  <si>
    <t>Barić Anamarija</t>
  </si>
  <si>
    <t>Korša Luka</t>
  </si>
  <si>
    <t>Kušević Filip</t>
  </si>
  <si>
    <t>Skroza Lovro</t>
  </si>
  <si>
    <t>Stolarik Matija</t>
  </si>
  <si>
    <t>GDPR</t>
  </si>
  <si>
    <t>Intelektualne i osobne usluge (ugovor o djelu)</t>
  </si>
  <si>
    <t>Intelektualne i osobne usluge autorski ugovor)</t>
  </si>
  <si>
    <t>Naknade za rad predstavničkih i izvršnih tijela, povjerenstava i slično</t>
  </si>
  <si>
    <t>ZAGREBAČA BANKA d.d.</t>
  </si>
  <si>
    <t>Obveze za bankarske usluge i usluge platnog prometa</t>
  </si>
  <si>
    <t>Naknade za nezapošljavanje invalida/sudske pristojbe</t>
  </si>
  <si>
    <t>Obveze za PDV</t>
  </si>
  <si>
    <t>TRG BANA JELAČIĆA 10/3</t>
  </si>
  <si>
    <t>UKUPNO 01/2024</t>
  </si>
  <si>
    <t>Vjekoslav Kuhtić</t>
  </si>
  <si>
    <t>Ivančica Antolić</t>
  </si>
  <si>
    <t>Zvjezdana Novina Repovečki</t>
  </si>
  <si>
    <t>Ana Kraljić</t>
  </si>
  <si>
    <t>Tatjana Žižek</t>
  </si>
  <si>
    <t>Dora Kopun</t>
  </si>
  <si>
    <t>Ljiljana Šimurina</t>
  </si>
  <si>
    <t>Marija Kirinić</t>
  </si>
  <si>
    <t>Josipa Gorup-Rožić</t>
  </si>
  <si>
    <t>Alen Conjar</t>
  </si>
  <si>
    <t>Stanka Pinjuh</t>
  </si>
  <si>
    <t>Helena Šeperić</t>
  </si>
  <si>
    <t>Ivana Lukić</t>
  </si>
  <si>
    <t>Renata Kos</t>
  </si>
  <si>
    <t>Lidija Iličić</t>
  </si>
  <si>
    <t>Jadran Rubeša</t>
  </si>
  <si>
    <t>Nataša Mustić</t>
  </si>
  <si>
    <t>Ivana Jarček</t>
  </si>
  <si>
    <t>Ivana Hornjak</t>
  </si>
  <si>
    <t>Višnja Maričak</t>
  </si>
  <si>
    <t>Lea Radolović</t>
  </si>
  <si>
    <t>Vanja Marković</t>
  </si>
  <si>
    <t>Milka Fofonjka</t>
  </si>
  <si>
    <t>Marinela Fabijan Gašparević</t>
  </si>
  <si>
    <t>Naknade troškova službenog puta osoba izvan radnog odnosa</t>
  </si>
  <si>
    <t>Stručno usavršavanje zaposlenika</t>
  </si>
  <si>
    <t>Luka Kancir</t>
  </si>
  <si>
    <t>Sanja Pavlović Šijanović</t>
  </si>
  <si>
    <t>Ana-Marija Dobronić</t>
  </si>
  <si>
    <t>Barbara Horvatić</t>
  </si>
  <si>
    <t>Blaženka Paković</t>
  </si>
  <si>
    <t>Dejana Varnica</t>
  </si>
  <si>
    <t>Dragan Dević</t>
  </si>
  <si>
    <t>Helena Kuzminski</t>
  </si>
  <si>
    <t>Ivana Murat</t>
  </si>
  <si>
    <t>Jelena Dolenec</t>
  </si>
  <si>
    <t>Karla Babić</t>
  </si>
  <si>
    <t>Katarina Pavičić Dokoza</t>
  </si>
  <si>
    <t>Katja Faraguna</t>
  </si>
  <si>
    <t>Lea Macinger</t>
  </si>
  <si>
    <t>Marta Prohaska</t>
  </si>
  <si>
    <t>Martina Gajšak Sejdinović</t>
  </si>
  <si>
    <t>Matea Vukas</t>
  </si>
  <si>
    <t>Petra Agičić</t>
  </si>
  <si>
    <t>Petra Ivančan</t>
  </si>
  <si>
    <t>Snježana Pirkić</t>
  </si>
  <si>
    <t>Tamara Štimac</t>
  </si>
  <si>
    <t>Tanja Šeparović</t>
  </si>
  <si>
    <t>Valentina Šimunović</t>
  </si>
  <si>
    <t>Vlatka Zakora</t>
  </si>
  <si>
    <t>Željka Barušić</t>
  </si>
  <si>
    <t>Doprinosi za mirovinsko osiguranje</t>
  </si>
  <si>
    <t>Energija</t>
  </si>
  <si>
    <t>Materijal i dijelovi za tekuće i investicijsko održavanje</t>
  </si>
  <si>
    <t>Usluge tekućeg i investicijskog održavanja</t>
  </si>
  <si>
    <t>Reprezentacija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</si>
</sst>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</cellStyleXfs>
  <cellXfs count="26">
    <xf numFmtId="0" fontId="0" fillId="0" borderId="0" xfId="0"/>
    <xf numFmtId="0" fontId="1" fillId="4" borderId="1" xfId="1" applyNumberFormat="1" applyFill="1" applyBorder="1" applyAlignment="1">
      <alignment horizontal="center"/>
    </xf>
    <xf numFmtId="0" fontId="1" fillId="3" borderId="1" xfId="2" applyBorder="1" applyAlignment="1">
      <alignment horizontal="center"/>
    </xf>
    <xf numFmtId="0" fontId="0" fillId="0" borderId="0" xfId="0" applyAlignment="1">
      <alignment horizontal="center"/>
    </xf>
    <xf numFmtId="0" fontId="1" fillId="5" borderId="1" xfId="2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/>
    </xf>
    <xf numFmtId="4" fontId="1" fillId="4" borderId="1" xfId="1" applyNumberFormat="1" applyFill="1" applyBorder="1" applyAlignment="1">
      <alignment horizontal="center"/>
    </xf>
    <xf numFmtId="4" fontId="1" fillId="3" borderId="1" xfId="2" applyNumberFormat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4" fontId="2" fillId="5" borderId="1" xfId="2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1" fillId="4" borderId="2" xfId="1" applyFill="1" applyBorder="1" applyAlignment="1">
      <alignment horizontal="left"/>
    </xf>
    <xf numFmtId="0" fontId="1" fillId="3" borderId="2" xfId="2" applyBorder="1" applyAlignment="1">
      <alignment horizontal="left"/>
    </xf>
    <xf numFmtId="0" fontId="1" fillId="5" borderId="2" xfId="2" applyFill="1" applyBorder="1" applyAlignment="1">
      <alignment horizontal="left"/>
    </xf>
    <xf numFmtId="0" fontId="4" fillId="6" borderId="1" xfId="1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Alignment="1"/>
    <xf numFmtId="0" fontId="1" fillId="4" borderId="1" xfId="1" applyFill="1" applyBorder="1" applyAlignment="1"/>
    <xf numFmtId="0" fontId="0" fillId="4" borderId="1" xfId="0" applyFill="1" applyBorder="1" applyAlignment="1"/>
    <xf numFmtId="0" fontId="1" fillId="3" borderId="1" xfId="2" applyBorder="1" applyAlignment="1"/>
    <xf numFmtId="0" fontId="5" fillId="0" borderId="0" xfId="0" applyFont="1" applyAlignment="1"/>
    <xf numFmtId="0" fontId="3" fillId="4" borderId="1" xfId="3" applyFill="1" applyBorder="1" applyAlignment="1"/>
    <xf numFmtId="0" fontId="2" fillId="5" borderId="1" xfId="2" applyFont="1" applyFill="1" applyBorder="1" applyAlignment="1"/>
    <xf numFmtId="0" fontId="1" fillId="5" borderId="1" xfId="2" applyFill="1" applyBorder="1" applyAlignment="1"/>
    <xf numFmtId="4" fontId="0" fillId="0" borderId="0" xfId="0" applyNumberFormat="1" applyAlignment="1"/>
  </cellXfs>
  <cellStyles count="4">
    <cellStyle name="20% - Accent6" xfId="2" builtinId="50"/>
    <cellStyle name="40% - Accent1" xfId="1" builtinId="31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"/>
  <sheetViews>
    <sheetView tabSelected="1" zoomScaleNormal="100" workbookViewId="0"/>
  </sheetViews>
  <sheetFormatPr baseColWidth="10" defaultColWidth="8.83203125" defaultRowHeight="15" x14ac:dyDescent="0.2"/>
  <cols>
    <col min="1" max="1" width="33.5" style="17" bestFit="1" customWidth="1"/>
    <col min="2" max="2" width="23" style="17" customWidth="1"/>
    <col min="3" max="3" width="34.5" style="17" customWidth="1"/>
    <col min="4" max="4" width="25.1640625" style="25" customWidth="1"/>
    <col min="5" max="5" width="20.1640625" style="3" customWidth="1"/>
    <col min="6" max="6" width="67.1640625" style="17" customWidth="1"/>
    <col min="7" max="16384" width="8.83203125" style="17"/>
  </cols>
  <sheetData>
    <row r="1" spans="1:9" x14ac:dyDescent="0.2">
      <c r="A1" s="15" t="s">
        <v>0</v>
      </c>
      <c r="B1" s="5" t="s">
        <v>4</v>
      </c>
      <c r="C1" s="5" t="s">
        <v>5</v>
      </c>
      <c r="D1" s="6" t="s">
        <v>1</v>
      </c>
      <c r="E1" s="5" t="s">
        <v>2</v>
      </c>
      <c r="F1" s="11" t="s">
        <v>3</v>
      </c>
    </row>
    <row r="2" spans="1:9" x14ac:dyDescent="0.2">
      <c r="A2" s="18" t="s">
        <v>11</v>
      </c>
      <c r="B2" s="19" t="s">
        <v>6</v>
      </c>
      <c r="C2" s="19" t="s">
        <v>6</v>
      </c>
      <c r="D2" s="7">
        <v>594400.18999999994</v>
      </c>
      <c r="E2" s="1">
        <v>3111</v>
      </c>
      <c r="F2" s="12" t="s">
        <v>7</v>
      </c>
    </row>
    <row r="3" spans="1:9" x14ac:dyDescent="0.2">
      <c r="A3" s="18" t="s">
        <v>11</v>
      </c>
      <c r="B3" s="19" t="s">
        <v>6</v>
      </c>
      <c r="C3" s="19" t="s">
        <v>6</v>
      </c>
      <c r="D3" s="7">
        <v>34688.92</v>
      </c>
      <c r="E3" s="1">
        <v>3121</v>
      </c>
      <c r="F3" s="12" t="s">
        <v>79</v>
      </c>
    </row>
    <row r="4" spans="1:9" x14ac:dyDescent="0.2">
      <c r="A4" s="18" t="s">
        <v>11</v>
      </c>
      <c r="B4" s="19" t="s">
        <v>6</v>
      </c>
      <c r="C4" s="19" t="s">
        <v>6</v>
      </c>
      <c r="D4" s="7">
        <v>98075.98</v>
      </c>
      <c r="E4" s="1">
        <v>3132</v>
      </c>
      <c r="F4" s="12" t="s">
        <v>8</v>
      </c>
    </row>
    <row r="5" spans="1:9" x14ac:dyDescent="0.2">
      <c r="A5" s="18" t="s">
        <v>11</v>
      </c>
      <c r="B5" s="19" t="s">
        <v>6</v>
      </c>
      <c r="C5" s="19" t="s">
        <v>6</v>
      </c>
      <c r="D5" s="7">
        <v>15034.18</v>
      </c>
      <c r="E5" s="1">
        <v>3211</v>
      </c>
      <c r="F5" s="12" t="s">
        <v>10</v>
      </c>
    </row>
    <row r="6" spans="1:9" x14ac:dyDescent="0.2">
      <c r="A6" s="18" t="s">
        <v>11</v>
      </c>
      <c r="B6" s="19" t="s">
        <v>6</v>
      </c>
      <c r="C6" s="19" t="s">
        <v>6</v>
      </c>
      <c r="D6" s="7">
        <v>10650.68</v>
      </c>
      <c r="E6" s="1">
        <v>3212</v>
      </c>
      <c r="F6" s="12" t="s">
        <v>9</v>
      </c>
    </row>
    <row r="7" spans="1:9" x14ac:dyDescent="0.2">
      <c r="A7" s="18" t="s">
        <v>11</v>
      </c>
      <c r="B7" s="19" t="s">
        <v>6</v>
      </c>
      <c r="C7" s="19" t="s">
        <v>6</v>
      </c>
      <c r="D7" s="7">
        <v>6083</v>
      </c>
      <c r="E7" s="1">
        <v>3213</v>
      </c>
      <c r="F7" s="12" t="s">
        <v>53</v>
      </c>
    </row>
    <row r="8" spans="1:9" x14ac:dyDescent="0.2">
      <c r="A8" s="18" t="s">
        <v>11</v>
      </c>
      <c r="B8" s="19" t="s">
        <v>6</v>
      </c>
      <c r="C8" s="19" t="s">
        <v>6</v>
      </c>
      <c r="D8" s="7">
        <v>8524.89</v>
      </c>
      <c r="E8" s="1">
        <v>3231</v>
      </c>
      <c r="F8" s="12" t="s">
        <v>25</v>
      </c>
    </row>
    <row r="9" spans="1:9" x14ac:dyDescent="0.2">
      <c r="A9" s="18" t="s">
        <v>11</v>
      </c>
      <c r="B9" s="19" t="s">
        <v>6</v>
      </c>
      <c r="C9" s="19" t="s">
        <v>6</v>
      </c>
      <c r="D9" s="7">
        <v>260.31</v>
      </c>
      <c r="E9" s="1">
        <v>3223</v>
      </c>
      <c r="F9" s="12" t="s">
        <v>80</v>
      </c>
    </row>
    <row r="10" spans="1:9" x14ac:dyDescent="0.2">
      <c r="A10" s="18" t="s">
        <v>11</v>
      </c>
      <c r="B10" s="19" t="s">
        <v>6</v>
      </c>
      <c r="C10" s="19" t="s">
        <v>6</v>
      </c>
      <c r="D10" s="7">
        <v>18.760000000000002</v>
      </c>
      <c r="E10" s="1">
        <v>3224</v>
      </c>
      <c r="F10" s="12" t="s">
        <v>81</v>
      </c>
    </row>
    <row r="11" spans="1:9" x14ac:dyDescent="0.2">
      <c r="A11" s="18" t="s">
        <v>11</v>
      </c>
      <c r="B11" s="19" t="s">
        <v>6</v>
      </c>
      <c r="C11" s="19" t="s">
        <v>6</v>
      </c>
      <c r="D11" s="7">
        <v>245</v>
      </c>
      <c r="E11" s="1">
        <v>3232</v>
      </c>
      <c r="F11" s="12" t="s">
        <v>82</v>
      </c>
    </row>
    <row r="12" spans="1:9" x14ac:dyDescent="0.2">
      <c r="A12" s="18" t="s">
        <v>11</v>
      </c>
      <c r="B12" s="19" t="s">
        <v>6</v>
      </c>
      <c r="C12" s="19" t="s">
        <v>6</v>
      </c>
      <c r="D12" s="7">
        <v>330.4</v>
      </c>
      <c r="E12" s="1">
        <v>3293</v>
      </c>
      <c r="F12" s="12" t="s">
        <v>83</v>
      </c>
    </row>
    <row r="13" spans="1:9" x14ac:dyDescent="0.2">
      <c r="A13" s="18" t="s">
        <v>11</v>
      </c>
      <c r="B13" s="19" t="s">
        <v>6</v>
      </c>
      <c r="C13" s="19" t="s">
        <v>6</v>
      </c>
      <c r="D13" s="7">
        <v>691</v>
      </c>
      <c r="E13" s="1">
        <v>3295</v>
      </c>
      <c r="F13" s="12" t="s">
        <v>24</v>
      </c>
    </row>
    <row r="14" spans="1:9" x14ac:dyDescent="0.2">
      <c r="A14" s="20" t="s">
        <v>12</v>
      </c>
      <c r="B14" s="20"/>
      <c r="C14" s="20"/>
      <c r="D14" s="8">
        <f>SUM(D2:D13)</f>
        <v>769003.31000000017</v>
      </c>
      <c r="E14" s="2"/>
      <c r="F14" s="13"/>
    </row>
    <row r="15" spans="1:9" s="21" customFormat="1" ht="19" x14ac:dyDescent="0.25">
      <c r="A15" s="19" t="s">
        <v>37</v>
      </c>
      <c r="B15" s="19" t="s">
        <v>18</v>
      </c>
      <c r="C15" s="19" t="s">
        <v>18</v>
      </c>
      <c r="D15" s="7">
        <v>130</v>
      </c>
      <c r="E15" s="1">
        <v>3241</v>
      </c>
      <c r="F15" s="12" t="s">
        <v>52</v>
      </c>
      <c r="H15" s="17"/>
      <c r="I15" s="17"/>
    </row>
    <row r="16" spans="1:9" s="21" customFormat="1" ht="19" x14ac:dyDescent="0.25">
      <c r="A16" s="19" t="s">
        <v>31</v>
      </c>
      <c r="B16" s="19" t="s">
        <v>18</v>
      </c>
      <c r="C16" s="19" t="s">
        <v>18</v>
      </c>
      <c r="D16" s="7">
        <v>130</v>
      </c>
      <c r="E16" s="1">
        <v>3241</v>
      </c>
      <c r="F16" s="12" t="s">
        <v>52</v>
      </c>
      <c r="H16" s="17"/>
      <c r="I16" s="17"/>
    </row>
    <row r="17" spans="1:9" s="21" customFormat="1" ht="19" x14ac:dyDescent="0.25">
      <c r="A17" s="19" t="s">
        <v>56</v>
      </c>
      <c r="B17" s="19" t="s">
        <v>18</v>
      </c>
      <c r="C17" s="19" t="s">
        <v>18</v>
      </c>
      <c r="D17" s="7">
        <v>360</v>
      </c>
      <c r="E17" s="1">
        <v>3241</v>
      </c>
      <c r="F17" s="12" t="s">
        <v>52</v>
      </c>
      <c r="H17" s="17"/>
      <c r="I17" s="17"/>
    </row>
    <row r="18" spans="1:9" s="21" customFormat="1" ht="19" x14ac:dyDescent="0.25">
      <c r="A18" s="19" t="s">
        <v>57</v>
      </c>
      <c r="B18" s="19" t="s">
        <v>18</v>
      </c>
      <c r="C18" s="19" t="s">
        <v>18</v>
      </c>
      <c r="D18" s="7">
        <v>360</v>
      </c>
      <c r="E18" s="1">
        <v>3241</v>
      </c>
      <c r="F18" s="12" t="s">
        <v>52</v>
      </c>
      <c r="H18" s="17"/>
      <c r="I18" s="17"/>
    </row>
    <row r="19" spans="1:9" s="21" customFormat="1" ht="19" x14ac:dyDescent="0.25">
      <c r="A19" s="19" t="s">
        <v>58</v>
      </c>
      <c r="B19" s="19" t="s">
        <v>18</v>
      </c>
      <c r="C19" s="19" t="s">
        <v>18</v>
      </c>
      <c r="D19" s="7">
        <v>360</v>
      </c>
      <c r="E19" s="1">
        <v>3241</v>
      </c>
      <c r="F19" s="12" t="s">
        <v>52</v>
      </c>
      <c r="H19" s="17"/>
    </row>
    <row r="20" spans="1:9" s="21" customFormat="1" ht="19" x14ac:dyDescent="0.25">
      <c r="A20" s="19" t="s">
        <v>59</v>
      </c>
      <c r="B20" s="19" t="s">
        <v>18</v>
      </c>
      <c r="C20" s="19" t="s">
        <v>18</v>
      </c>
      <c r="D20" s="7">
        <v>360</v>
      </c>
      <c r="E20" s="1">
        <v>3241</v>
      </c>
      <c r="F20" s="12" t="s">
        <v>52</v>
      </c>
      <c r="H20" s="17"/>
    </row>
    <row r="21" spans="1:9" s="21" customFormat="1" ht="19" x14ac:dyDescent="0.25">
      <c r="A21" s="19" t="s">
        <v>33</v>
      </c>
      <c r="B21" s="19" t="s">
        <v>18</v>
      </c>
      <c r="C21" s="19" t="s">
        <v>18</v>
      </c>
      <c r="D21" s="7">
        <v>130</v>
      </c>
      <c r="E21" s="1">
        <v>3241</v>
      </c>
      <c r="F21" s="12" t="s">
        <v>52</v>
      </c>
      <c r="H21" s="17"/>
    </row>
    <row r="22" spans="1:9" s="21" customFormat="1" ht="19" x14ac:dyDescent="0.25">
      <c r="A22" s="19" t="s">
        <v>60</v>
      </c>
      <c r="B22" s="19" t="s">
        <v>18</v>
      </c>
      <c r="C22" s="19" t="s">
        <v>18</v>
      </c>
      <c r="D22" s="7">
        <v>360</v>
      </c>
      <c r="E22" s="1">
        <v>3241</v>
      </c>
      <c r="F22" s="12" t="s">
        <v>52</v>
      </c>
      <c r="H22" s="17"/>
    </row>
    <row r="23" spans="1:9" s="21" customFormat="1" ht="19" x14ac:dyDescent="0.25">
      <c r="A23" s="19" t="s">
        <v>61</v>
      </c>
      <c r="B23" s="19" t="s">
        <v>18</v>
      </c>
      <c r="C23" s="19" t="s">
        <v>18</v>
      </c>
      <c r="D23" s="7">
        <v>360</v>
      </c>
      <c r="E23" s="1">
        <v>3241</v>
      </c>
      <c r="F23" s="12" t="s">
        <v>52</v>
      </c>
      <c r="H23" s="17"/>
    </row>
    <row r="24" spans="1:9" s="21" customFormat="1" ht="19" x14ac:dyDescent="0.25">
      <c r="A24" s="19" t="s">
        <v>39</v>
      </c>
      <c r="B24" s="19" t="s">
        <v>18</v>
      </c>
      <c r="C24" s="19" t="s">
        <v>18</v>
      </c>
      <c r="D24" s="7">
        <v>130</v>
      </c>
      <c r="E24" s="1">
        <v>3241</v>
      </c>
      <c r="F24" s="12" t="s">
        <v>52</v>
      </c>
      <c r="H24" s="17"/>
    </row>
    <row r="25" spans="1:9" s="21" customFormat="1" ht="19" x14ac:dyDescent="0.25">
      <c r="A25" s="19" t="s">
        <v>46</v>
      </c>
      <c r="B25" s="19" t="s">
        <v>18</v>
      </c>
      <c r="C25" s="19" t="s">
        <v>18</v>
      </c>
      <c r="D25" s="7">
        <v>130</v>
      </c>
      <c r="E25" s="1">
        <v>3241</v>
      </c>
      <c r="F25" s="12" t="s">
        <v>52</v>
      </c>
    </row>
    <row r="26" spans="1:9" s="21" customFormat="1" ht="19" x14ac:dyDescent="0.25">
      <c r="A26" s="19" t="s">
        <v>45</v>
      </c>
      <c r="B26" s="19" t="s">
        <v>18</v>
      </c>
      <c r="C26" s="19" t="s">
        <v>18</v>
      </c>
      <c r="D26" s="7">
        <v>130</v>
      </c>
      <c r="E26" s="1">
        <v>3241</v>
      </c>
      <c r="F26" s="12" t="s">
        <v>52</v>
      </c>
    </row>
    <row r="27" spans="1:9" s="21" customFormat="1" ht="19" x14ac:dyDescent="0.25">
      <c r="A27" s="19" t="s">
        <v>40</v>
      </c>
      <c r="B27" s="19" t="s">
        <v>18</v>
      </c>
      <c r="C27" s="19" t="s">
        <v>18</v>
      </c>
      <c r="D27" s="7">
        <v>130</v>
      </c>
      <c r="E27" s="1">
        <v>3241</v>
      </c>
      <c r="F27" s="12" t="s">
        <v>52</v>
      </c>
    </row>
    <row r="28" spans="1:9" s="21" customFormat="1" ht="19" x14ac:dyDescent="0.25">
      <c r="A28" s="19" t="s">
        <v>62</v>
      </c>
      <c r="B28" s="19" t="s">
        <v>18</v>
      </c>
      <c r="C28" s="19" t="s">
        <v>18</v>
      </c>
      <c r="D28" s="7">
        <v>360</v>
      </c>
      <c r="E28" s="1">
        <v>3241</v>
      </c>
      <c r="F28" s="12" t="s">
        <v>52</v>
      </c>
    </row>
    <row r="29" spans="1:9" s="21" customFormat="1" ht="19" x14ac:dyDescent="0.25">
      <c r="A29" s="19" t="s">
        <v>29</v>
      </c>
      <c r="B29" s="19" t="s">
        <v>18</v>
      </c>
      <c r="C29" s="19" t="s">
        <v>18</v>
      </c>
      <c r="D29" s="7">
        <v>130</v>
      </c>
      <c r="E29" s="1">
        <v>3241</v>
      </c>
      <c r="F29" s="12" t="s">
        <v>52</v>
      </c>
    </row>
    <row r="30" spans="1:9" s="21" customFormat="1" ht="19" x14ac:dyDescent="0.25">
      <c r="A30" s="19" t="s">
        <v>43</v>
      </c>
      <c r="B30" s="19" t="s">
        <v>18</v>
      </c>
      <c r="C30" s="19" t="s">
        <v>18</v>
      </c>
      <c r="D30" s="7">
        <v>130</v>
      </c>
      <c r="E30" s="1">
        <v>3241</v>
      </c>
      <c r="F30" s="12" t="s">
        <v>52</v>
      </c>
    </row>
    <row r="31" spans="1:9" s="21" customFormat="1" ht="19" x14ac:dyDescent="0.25">
      <c r="A31" s="19" t="s">
        <v>63</v>
      </c>
      <c r="B31" s="19" t="s">
        <v>18</v>
      </c>
      <c r="C31" s="19" t="s">
        <v>18</v>
      </c>
      <c r="D31" s="7">
        <v>360</v>
      </c>
      <c r="E31" s="1">
        <v>3241</v>
      </c>
      <c r="F31" s="12" t="s">
        <v>52</v>
      </c>
    </row>
    <row r="32" spans="1:9" s="21" customFormat="1" ht="19" x14ac:dyDescent="0.25">
      <c r="A32" s="19" t="s">
        <v>36</v>
      </c>
      <c r="B32" s="19" t="s">
        <v>18</v>
      </c>
      <c r="C32" s="19" t="s">
        <v>18</v>
      </c>
      <c r="D32" s="7">
        <v>130</v>
      </c>
      <c r="E32" s="1">
        <v>3241</v>
      </c>
      <c r="F32" s="12" t="s">
        <v>52</v>
      </c>
    </row>
    <row r="33" spans="1:9" s="21" customFormat="1" ht="19" x14ac:dyDescent="0.25">
      <c r="A33" s="19" t="s">
        <v>64</v>
      </c>
      <c r="B33" s="19" t="s">
        <v>18</v>
      </c>
      <c r="C33" s="19" t="s">
        <v>18</v>
      </c>
      <c r="D33" s="7">
        <v>360</v>
      </c>
      <c r="E33" s="1">
        <v>3241</v>
      </c>
      <c r="F33" s="12" t="s">
        <v>52</v>
      </c>
    </row>
    <row r="34" spans="1:9" s="21" customFormat="1" ht="19" x14ac:dyDescent="0.25">
      <c r="A34" s="19" t="s">
        <v>65</v>
      </c>
      <c r="B34" s="19" t="s">
        <v>18</v>
      </c>
      <c r="C34" s="19" t="s">
        <v>18</v>
      </c>
      <c r="D34" s="7">
        <v>360</v>
      </c>
      <c r="E34" s="1">
        <v>3241</v>
      </c>
      <c r="F34" s="12" t="s">
        <v>52</v>
      </c>
    </row>
    <row r="35" spans="1:9" s="21" customFormat="1" ht="19" x14ac:dyDescent="0.25">
      <c r="A35" s="19" t="s">
        <v>66</v>
      </c>
      <c r="B35" s="19" t="s">
        <v>18</v>
      </c>
      <c r="C35" s="19" t="s">
        <v>18</v>
      </c>
      <c r="D35" s="7">
        <v>360</v>
      </c>
      <c r="E35" s="1">
        <v>3241</v>
      </c>
      <c r="F35" s="12" t="s">
        <v>52</v>
      </c>
    </row>
    <row r="36" spans="1:9" s="21" customFormat="1" ht="19" x14ac:dyDescent="0.25">
      <c r="A36" s="19" t="s">
        <v>67</v>
      </c>
      <c r="B36" s="19" t="s">
        <v>18</v>
      </c>
      <c r="C36" s="19" t="s">
        <v>18</v>
      </c>
      <c r="D36" s="7">
        <v>360</v>
      </c>
      <c r="E36" s="1">
        <v>3241</v>
      </c>
      <c r="F36" s="12" t="s">
        <v>52</v>
      </c>
    </row>
    <row r="37" spans="1:9" s="21" customFormat="1" ht="19" x14ac:dyDescent="0.25">
      <c r="A37" s="19" t="s">
        <v>48</v>
      </c>
      <c r="B37" s="19" t="s">
        <v>18</v>
      </c>
      <c r="C37" s="19" t="s">
        <v>18</v>
      </c>
      <c r="D37" s="7">
        <v>130</v>
      </c>
      <c r="E37" s="1">
        <v>3241</v>
      </c>
      <c r="F37" s="12" t="s">
        <v>52</v>
      </c>
    </row>
    <row r="38" spans="1:9" s="21" customFormat="1" ht="19" x14ac:dyDescent="0.25">
      <c r="A38" s="19" t="s">
        <v>42</v>
      </c>
      <c r="B38" s="19" t="s">
        <v>18</v>
      </c>
      <c r="C38" s="19" t="s">
        <v>18</v>
      </c>
      <c r="D38" s="7">
        <v>130</v>
      </c>
      <c r="E38" s="1">
        <v>3241</v>
      </c>
      <c r="F38" s="12" t="s">
        <v>52</v>
      </c>
    </row>
    <row r="39" spans="1:9" s="21" customFormat="1" ht="19" x14ac:dyDescent="0.25">
      <c r="A39" s="19" t="s">
        <v>34</v>
      </c>
      <c r="B39" s="19" t="s">
        <v>18</v>
      </c>
      <c r="C39" s="19" t="s">
        <v>18</v>
      </c>
      <c r="D39" s="7">
        <v>130</v>
      </c>
      <c r="E39" s="1">
        <v>3241</v>
      </c>
      <c r="F39" s="12" t="s">
        <v>52</v>
      </c>
    </row>
    <row r="40" spans="1:9" s="21" customFormat="1" ht="19" x14ac:dyDescent="0.25">
      <c r="A40" s="19" t="s">
        <v>35</v>
      </c>
      <c r="B40" s="19" t="s">
        <v>18</v>
      </c>
      <c r="C40" s="19" t="s">
        <v>18</v>
      </c>
      <c r="D40" s="7">
        <v>130</v>
      </c>
      <c r="E40" s="1">
        <v>3241</v>
      </c>
      <c r="F40" s="12" t="s">
        <v>52</v>
      </c>
      <c r="H40" s="17"/>
      <c r="I40" s="17"/>
    </row>
    <row r="41" spans="1:9" s="21" customFormat="1" ht="19" x14ac:dyDescent="0.25">
      <c r="A41" s="19" t="s">
        <v>51</v>
      </c>
      <c r="B41" s="19" t="s">
        <v>18</v>
      </c>
      <c r="C41" s="19" t="s">
        <v>18</v>
      </c>
      <c r="D41" s="7">
        <v>37.619999999999997</v>
      </c>
      <c r="E41" s="1">
        <v>3241</v>
      </c>
      <c r="F41" s="12" t="s">
        <v>52</v>
      </c>
      <c r="H41" s="17"/>
      <c r="I41" s="17"/>
    </row>
    <row r="42" spans="1:9" s="21" customFormat="1" ht="19" x14ac:dyDescent="0.25">
      <c r="A42" s="19" t="s">
        <v>68</v>
      </c>
      <c r="B42" s="19" t="s">
        <v>18</v>
      </c>
      <c r="C42" s="19" t="s">
        <v>18</v>
      </c>
      <c r="D42" s="7">
        <v>360</v>
      </c>
      <c r="E42" s="1">
        <v>3241</v>
      </c>
      <c r="F42" s="12" t="s">
        <v>52</v>
      </c>
      <c r="H42" s="17"/>
      <c r="I42" s="17"/>
    </row>
    <row r="43" spans="1:9" s="21" customFormat="1" ht="19" x14ac:dyDescent="0.25">
      <c r="A43" s="19" t="s">
        <v>69</v>
      </c>
      <c r="B43" s="19" t="s">
        <v>18</v>
      </c>
      <c r="C43" s="19" t="s">
        <v>18</v>
      </c>
      <c r="D43" s="7">
        <v>360</v>
      </c>
      <c r="E43" s="1">
        <v>3241</v>
      </c>
      <c r="F43" s="12" t="s">
        <v>52</v>
      </c>
      <c r="H43" s="17"/>
      <c r="I43" s="17"/>
    </row>
    <row r="44" spans="1:9" s="21" customFormat="1" ht="19" x14ac:dyDescent="0.25">
      <c r="A44" s="19" t="s">
        <v>70</v>
      </c>
      <c r="B44" s="19" t="s">
        <v>18</v>
      </c>
      <c r="C44" s="19" t="s">
        <v>18</v>
      </c>
      <c r="D44" s="7">
        <v>360</v>
      </c>
      <c r="E44" s="1">
        <v>3241</v>
      </c>
      <c r="F44" s="12" t="s">
        <v>52</v>
      </c>
      <c r="H44" s="17"/>
    </row>
    <row r="45" spans="1:9" s="21" customFormat="1" ht="19" x14ac:dyDescent="0.25">
      <c r="A45" s="19" t="s">
        <v>50</v>
      </c>
      <c r="B45" s="19" t="s">
        <v>18</v>
      </c>
      <c r="C45" s="19" t="s">
        <v>18</v>
      </c>
      <c r="D45" s="7">
        <v>213.48</v>
      </c>
      <c r="E45" s="1">
        <v>3241</v>
      </c>
      <c r="F45" s="12" t="s">
        <v>52</v>
      </c>
      <c r="H45" s="17"/>
    </row>
    <row r="46" spans="1:9" s="21" customFormat="1" ht="19" x14ac:dyDescent="0.25">
      <c r="A46" s="19" t="s">
        <v>44</v>
      </c>
      <c r="B46" s="19" t="s">
        <v>18</v>
      </c>
      <c r="C46" s="19" t="s">
        <v>18</v>
      </c>
      <c r="D46" s="7">
        <v>130</v>
      </c>
      <c r="E46" s="1">
        <v>3241</v>
      </c>
      <c r="F46" s="12" t="s">
        <v>52</v>
      </c>
      <c r="H46" s="17"/>
    </row>
    <row r="47" spans="1:9" s="21" customFormat="1" ht="19" x14ac:dyDescent="0.25">
      <c r="A47" s="19" t="s">
        <v>71</v>
      </c>
      <c r="B47" s="19" t="s">
        <v>18</v>
      </c>
      <c r="C47" s="19" t="s">
        <v>18</v>
      </c>
      <c r="D47" s="7">
        <v>360</v>
      </c>
      <c r="E47" s="1">
        <v>3241</v>
      </c>
      <c r="F47" s="12" t="s">
        <v>52</v>
      </c>
      <c r="H47" s="17"/>
    </row>
    <row r="48" spans="1:9" s="21" customFormat="1" ht="19" x14ac:dyDescent="0.25">
      <c r="A48" s="19" t="s">
        <v>72</v>
      </c>
      <c r="B48" s="19" t="s">
        <v>18</v>
      </c>
      <c r="C48" s="19" t="s">
        <v>18</v>
      </c>
      <c r="D48" s="7">
        <v>360</v>
      </c>
      <c r="E48" s="1">
        <v>3241</v>
      </c>
      <c r="F48" s="12" t="s">
        <v>52</v>
      </c>
      <c r="H48" s="17"/>
    </row>
    <row r="49" spans="1:8" s="21" customFormat="1" ht="19" x14ac:dyDescent="0.25">
      <c r="A49" s="19" t="s">
        <v>41</v>
      </c>
      <c r="B49" s="19" t="s">
        <v>18</v>
      </c>
      <c r="C49" s="19" t="s">
        <v>18</v>
      </c>
      <c r="D49" s="7">
        <v>130</v>
      </c>
      <c r="E49" s="1">
        <v>3241</v>
      </c>
      <c r="F49" s="12" t="s">
        <v>52</v>
      </c>
      <c r="H49" s="17"/>
    </row>
    <row r="50" spans="1:8" s="21" customFormat="1" ht="19" x14ac:dyDescent="0.25">
      <c r="A50" s="19" t="s">
        <v>73</v>
      </c>
      <c r="B50" s="19" t="s">
        <v>18</v>
      </c>
      <c r="C50" s="19" t="s">
        <v>18</v>
      </c>
      <c r="D50" s="7">
        <v>360</v>
      </c>
      <c r="E50" s="1">
        <v>3241</v>
      </c>
      <c r="F50" s="12" t="s">
        <v>52</v>
      </c>
    </row>
    <row r="51" spans="1:8" s="21" customFormat="1" ht="19" x14ac:dyDescent="0.25">
      <c r="A51" s="19" t="s">
        <v>38</v>
      </c>
      <c r="B51" s="19" t="s">
        <v>18</v>
      </c>
      <c r="C51" s="19" t="s">
        <v>18</v>
      </c>
      <c r="D51" s="7">
        <v>130</v>
      </c>
      <c r="E51" s="1">
        <v>3241</v>
      </c>
      <c r="F51" s="12" t="s">
        <v>52</v>
      </c>
    </row>
    <row r="52" spans="1:8" s="21" customFormat="1" ht="19" x14ac:dyDescent="0.25">
      <c r="A52" s="19" t="s">
        <v>74</v>
      </c>
      <c r="B52" s="19" t="s">
        <v>18</v>
      </c>
      <c r="C52" s="19" t="s">
        <v>18</v>
      </c>
      <c r="D52" s="7">
        <v>360</v>
      </c>
      <c r="E52" s="1">
        <v>3241</v>
      </c>
      <c r="F52" s="12" t="s">
        <v>52</v>
      </c>
    </row>
    <row r="53" spans="1:8" s="21" customFormat="1" ht="19" x14ac:dyDescent="0.25">
      <c r="A53" s="19" t="s">
        <v>75</v>
      </c>
      <c r="B53" s="19" t="s">
        <v>18</v>
      </c>
      <c r="C53" s="19" t="s">
        <v>18</v>
      </c>
      <c r="D53" s="7">
        <v>360</v>
      </c>
      <c r="E53" s="1">
        <v>3241</v>
      </c>
      <c r="F53" s="12" t="s">
        <v>52</v>
      </c>
    </row>
    <row r="54" spans="1:8" s="21" customFormat="1" ht="19" x14ac:dyDescent="0.25">
      <c r="A54" s="19" t="s">
        <v>32</v>
      </c>
      <c r="B54" s="19" t="s">
        <v>18</v>
      </c>
      <c r="C54" s="19" t="s">
        <v>18</v>
      </c>
      <c r="D54" s="7">
        <v>130</v>
      </c>
      <c r="E54" s="1">
        <v>3241</v>
      </c>
      <c r="F54" s="12" t="s">
        <v>52</v>
      </c>
    </row>
    <row r="55" spans="1:8" s="21" customFormat="1" ht="19" x14ac:dyDescent="0.25">
      <c r="A55" s="19" t="s">
        <v>76</v>
      </c>
      <c r="B55" s="19" t="s">
        <v>18</v>
      </c>
      <c r="C55" s="19" t="s">
        <v>18</v>
      </c>
      <c r="D55" s="7">
        <v>360</v>
      </c>
      <c r="E55" s="1">
        <v>3241</v>
      </c>
      <c r="F55" s="12" t="s">
        <v>52</v>
      </c>
    </row>
    <row r="56" spans="1:8" s="21" customFormat="1" ht="19" x14ac:dyDescent="0.25">
      <c r="A56" s="19" t="s">
        <v>49</v>
      </c>
      <c r="B56" s="19" t="s">
        <v>18</v>
      </c>
      <c r="C56" s="19" t="s">
        <v>18</v>
      </c>
      <c r="D56" s="7">
        <v>130</v>
      </c>
      <c r="E56" s="1">
        <v>3241</v>
      </c>
      <c r="F56" s="12" t="s">
        <v>52</v>
      </c>
    </row>
    <row r="57" spans="1:8" s="21" customFormat="1" ht="19" x14ac:dyDescent="0.25">
      <c r="A57" s="19" t="s">
        <v>47</v>
      </c>
      <c r="B57" s="19" t="s">
        <v>18</v>
      </c>
      <c r="C57" s="19" t="s">
        <v>18</v>
      </c>
      <c r="D57" s="7">
        <v>130</v>
      </c>
      <c r="E57" s="1">
        <v>3241</v>
      </c>
      <c r="F57" s="12" t="s">
        <v>52</v>
      </c>
    </row>
    <row r="58" spans="1:8" s="21" customFormat="1" ht="19" x14ac:dyDescent="0.25">
      <c r="A58" s="19" t="s">
        <v>28</v>
      </c>
      <c r="B58" s="19" t="s">
        <v>18</v>
      </c>
      <c r="C58" s="19" t="s">
        <v>18</v>
      </c>
      <c r="D58" s="7">
        <v>130</v>
      </c>
      <c r="E58" s="1">
        <v>3241</v>
      </c>
      <c r="F58" s="12" t="s">
        <v>52</v>
      </c>
    </row>
    <row r="59" spans="1:8" s="21" customFormat="1" ht="19" x14ac:dyDescent="0.25">
      <c r="A59" s="19" t="s">
        <v>77</v>
      </c>
      <c r="B59" s="19" t="s">
        <v>18</v>
      </c>
      <c r="C59" s="19" t="s">
        <v>18</v>
      </c>
      <c r="D59" s="7">
        <v>360</v>
      </c>
      <c r="E59" s="1">
        <v>3241</v>
      </c>
      <c r="F59" s="12" t="s">
        <v>52</v>
      </c>
    </row>
    <row r="60" spans="1:8" s="21" customFormat="1" ht="19" x14ac:dyDescent="0.25">
      <c r="A60" s="19" t="s">
        <v>78</v>
      </c>
      <c r="B60" s="19" t="s">
        <v>18</v>
      </c>
      <c r="C60" s="19" t="s">
        <v>18</v>
      </c>
      <c r="D60" s="7">
        <v>360</v>
      </c>
      <c r="E60" s="1">
        <v>3241</v>
      </c>
      <c r="F60" s="12" t="s">
        <v>52</v>
      </c>
    </row>
    <row r="61" spans="1:8" s="21" customFormat="1" ht="19" x14ac:dyDescent="0.25">
      <c r="A61" s="19" t="s">
        <v>30</v>
      </c>
      <c r="B61" s="19" t="s">
        <v>18</v>
      </c>
      <c r="C61" s="19" t="s">
        <v>18</v>
      </c>
      <c r="D61" s="7">
        <v>130</v>
      </c>
      <c r="E61" s="1">
        <v>3241</v>
      </c>
      <c r="F61" s="12" t="s">
        <v>52</v>
      </c>
    </row>
    <row r="62" spans="1:8" x14ac:dyDescent="0.2">
      <c r="A62" s="20" t="s">
        <v>12</v>
      </c>
      <c r="B62" s="20"/>
      <c r="C62" s="20"/>
      <c r="D62" s="8">
        <f>SUM(D15:D61)</f>
        <v>11391.099999999999</v>
      </c>
      <c r="E62" s="2"/>
      <c r="F62" s="13"/>
    </row>
    <row r="63" spans="1:8" x14ac:dyDescent="0.2">
      <c r="A63" s="19" t="s">
        <v>54</v>
      </c>
      <c r="B63" s="19" t="s">
        <v>18</v>
      </c>
      <c r="C63" s="19" t="s">
        <v>18</v>
      </c>
      <c r="D63" s="9">
        <v>1613.44</v>
      </c>
      <c r="E63" s="1">
        <v>3237</v>
      </c>
      <c r="F63" s="12" t="s">
        <v>19</v>
      </c>
    </row>
    <row r="64" spans="1:8" x14ac:dyDescent="0.2">
      <c r="A64" s="19" t="s">
        <v>13</v>
      </c>
      <c r="B64" s="19" t="s">
        <v>18</v>
      </c>
      <c r="C64" s="19" t="s">
        <v>18</v>
      </c>
      <c r="D64" s="7">
        <v>1891.1</v>
      </c>
      <c r="E64" s="1">
        <v>3237</v>
      </c>
      <c r="F64" s="12" t="s">
        <v>19</v>
      </c>
    </row>
    <row r="65" spans="1:6" x14ac:dyDescent="0.2">
      <c r="A65" s="19" t="s">
        <v>14</v>
      </c>
      <c r="B65" s="19" t="s">
        <v>18</v>
      </c>
      <c r="C65" s="19" t="s">
        <v>18</v>
      </c>
      <c r="D65" s="7">
        <v>1485.87</v>
      </c>
      <c r="E65" s="1">
        <v>3237</v>
      </c>
      <c r="F65" s="12" t="s">
        <v>19</v>
      </c>
    </row>
    <row r="66" spans="1:6" x14ac:dyDescent="0.2">
      <c r="A66" s="19" t="s">
        <v>15</v>
      </c>
      <c r="B66" s="19" t="s">
        <v>18</v>
      </c>
      <c r="C66" s="19" t="s">
        <v>18</v>
      </c>
      <c r="D66" s="7">
        <v>895.83</v>
      </c>
      <c r="E66" s="1">
        <v>3237</v>
      </c>
      <c r="F66" s="12" t="s">
        <v>19</v>
      </c>
    </row>
    <row r="67" spans="1:6" x14ac:dyDescent="0.2">
      <c r="A67" s="19" t="s">
        <v>16</v>
      </c>
      <c r="B67" s="19" t="s">
        <v>18</v>
      </c>
      <c r="C67" s="19" t="s">
        <v>18</v>
      </c>
      <c r="D67" s="7">
        <v>1316.08</v>
      </c>
      <c r="E67" s="1">
        <v>3237</v>
      </c>
      <c r="F67" s="12" t="s">
        <v>19</v>
      </c>
    </row>
    <row r="68" spans="1:6" x14ac:dyDescent="0.2">
      <c r="A68" s="19" t="s">
        <v>17</v>
      </c>
      <c r="B68" s="19" t="s">
        <v>18</v>
      </c>
      <c r="C68" s="19" t="s">
        <v>18</v>
      </c>
      <c r="D68" s="7">
        <v>1003.33</v>
      </c>
      <c r="E68" s="1">
        <v>3237</v>
      </c>
      <c r="F68" s="12" t="s">
        <v>19</v>
      </c>
    </row>
    <row r="69" spans="1:6" x14ac:dyDescent="0.2">
      <c r="A69" s="20" t="s">
        <v>12</v>
      </c>
      <c r="B69" s="20"/>
      <c r="C69" s="20"/>
      <c r="D69" s="8">
        <f>SUM(D63:D68)</f>
        <v>8205.65</v>
      </c>
      <c r="E69" s="2"/>
      <c r="F69" s="13"/>
    </row>
    <row r="70" spans="1:6" x14ac:dyDescent="0.2">
      <c r="A70" s="19" t="s">
        <v>55</v>
      </c>
      <c r="B70" s="19" t="s">
        <v>18</v>
      </c>
      <c r="C70" s="19" t="s">
        <v>18</v>
      </c>
      <c r="D70" s="7">
        <v>87.7</v>
      </c>
      <c r="E70" s="1">
        <v>3237</v>
      </c>
      <c r="F70" s="12" t="s">
        <v>20</v>
      </c>
    </row>
    <row r="71" spans="1:6" x14ac:dyDescent="0.2">
      <c r="A71" s="20" t="s">
        <v>12</v>
      </c>
      <c r="B71" s="20"/>
      <c r="C71" s="20"/>
      <c r="D71" s="8">
        <f>SUM(D70:D70)</f>
        <v>87.7</v>
      </c>
      <c r="E71" s="2"/>
      <c r="F71" s="13"/>
    </row>
    <row r="72" spans="1:6" x14ac:dyDescent="0.2">
      <c r="A72" s="19" t="s">
        <v>11</v>
      </c>
      <c r="B72" s="19" t="s">
        <v>18</v>
      </c>
      <c r="C72" s="19" t="s">
        <v>18</v>
      </c>
      <c r="D72" s="9">
        <v>2831</v>
      </c>
      <c r="E72" s="1">
        <v>3291</v>
      </c>
      <c r="F72" s="12" t="s">
        <v>21</v>
      </c>
    </row>
    <row r="73" spans="1:6" x14ac:dyDescent="0.2">
      <c r="A73" s="20" t="s">
        <v>12</v>
      </c>
      <c r="B73" s="20"/>
      <c r="C73" s="20"/>
      <c r="D73" s="8">
        <f>SUM(D72:D72)</f>
        <v>2831</v>
      </c>
      <c r="E73" s="2"/>
      <c r="F73" s="13"/>
    </row>
    <row r="74" spans="1:6" x14ac:dyDescent="0.2">
      <c r="A74" s="22" t="s">
        <v>22</v>
      </c>
      <c r="B74" s="16">
        <v>92963223473</v>
      </c>
      <c r="C74" s="19" t="s">
        <v>26</v>
      </c>
      <c r="D74" s="9">
        <v>88.96</v>
      </c>
      <c r="E74" s="1">
        <v>3431</v>
      </c>
      <c r="F74" s="12" t="s">
        <v>23</v>
      </c>
    </row>
    <row r="75" spans="1:6" x14ac:dyDescent="0.2">
      <c r="A75" s="20" t="s">
        <v>12</v>
      </c>
      <c r="B75" s="20"/>
      <c r="C75" s="20"/>
      <c r="D75" s="8">
        <f>SUM(D74:D74)</f>
        <v>88.96</v>
      </c>
      <c r="E75" s="2"/>
      <c r="F75" s="13"/>
    </row>
    <row r="76" spans="1:6" x14ac:dyDescent="0.2">
      <c r="A76" s="23" t="s">
        <v>27</v>
      </c>
      <c r="B76" s="24"/>
      <c r="C76" s="24"/>
      <c r="D76" s="10">
        <f>D14+D69+D71+D73+D75+D62</f>
        <v>791607.72000000009</v>
      </c>
      <c r="E76" s="4"/>
      <c r="F76" s="14"/>
    </row>
  </sheetData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Hrvoje Smoljić</dc:creator>
  <cp:lastModifiedBy>Hrvoje Smoljić</cp:lastModifiedBy>
  <dcterms:created xsi:type="dcterms:W3CDTF">2024-02-19T14:47:44Z</dcterms:created>
  <dcterms:modified xsi:type="dcterms:W3CDTF">2024-04-23T13:48:27Z</dcterms:modified>
</cp:coreProperties>
</file>