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E86FFEB8-CDAB-4D97-8AAB-C5D83A84B1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oškovnik " sheetId="1" r:id="rId1"/>
  </sheets>
  <definedNames>
    <definedName name="_Toc419111332" localSheetId="0">'Troškovnik '!$A$7</definedName>
    <definedName name="_xlnm.Print_Titles" localSheetId="0">'Troškovnik 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H18" i="1"/>
  <c r="F19" i="1"/>
  <c r="H19" i="1"/>
  <c r="F20" i="1"/>
  <c r="H20" i="1"/>
  <c r="F21" i="1"/>
  <c r="H21" i="1"/>
  <c r="F22" i="1"/>
  <c r="H22" i="1"/>
  <c r="F23" i="1"/>
  <c r="H23" i="1"/>
  <c r="F24" i="1"/>
  <c r="H24" i="1"/>
  <c r="F25" i="1"/>
  <c r="H25" i="1"/>
  <c r="F26" i="1"/>
  <c r="H26" i="1"/>
  <c r="F27" i="1"/>
  <c r="H27" i="1"/>
  <c r="F28" i="1"/>
  <c r="H28" i="1"/>
  <c r="F29" i="1"/>
  <c r="H29" i="1"/>
  <c r="F30" i="1"/>
  <c r="H30" i="1"/>
  <c r="F31" i="1"/>
  <c r="H31" i="1"/>
  <c r="F32" i="1"/>
  <c r="H32" i="1"/>
  <c r="F33" i="1"/>
  <c r="H33" i="1"/>
  <c r="F34" i="1"/>
  <c r="H34" i="1"/>
  <c r="F35" i="1"/>
  <c r="H35" i="1"/>
  <c r="F15" i="1"/>
  <c r="H15" i="1"/>
  <c r="F16" i="1"/>
  <c r="H16" i="1"/>
  <c r="F17" i="1"/>
  <c r="H17" i="1"/>
  <c r="F12" i="1"/>
  <c r="F13" i="1"/>
  <c r="F14" i="1"/>
  <c r="H12" i="1"/>
  <c r="H13" i="1"/>
  <c r="H14" i="1"/>
  <c r="H11" i="1"/>
  <c r="F11" i="1"/>
  <c r="H37" i="1" l="1"/>
  <c r="F37" i="1"/>
  <c r="F38" i="1"/>
  <c r="F39" i="1" s="1"/>
  <c r="H38" i="1"/>
  <c r="H39" i="1" s="1"/>
</calcChain>
</file>

<file path=xl/sharedStrings.xml><?xml version="1.0" encoding="utf-8"?>
<sst xmlns="http://schemas.openxmlformats.org/spreadsheetml/2006/main" count="65" uniqueCount="40">
  <si>
    <t>TROŠKOVNIK</t>
  </si>
  <si>
    <t>Multimedijska oprema</t>
  </si>
  <si>
    <t>Red. br.</t>
  </si>
  <si>
    <t xml:space="preserve">Naziv </t>
  </si>
  <si>
    <t>Jedinica mjere</t>
  </si>
  <si>
    <t>Količina</t>
  </si>
  <si>
    <t>Jedinična cijena bez PDV (EUR)
Jamstvo 2 godine</t>
  </si>
  <si>
    <t>Cijena (EUR)</t>
  </si>
  <si>
    <t>Jedinična cijena bez PDV (EUR)
Jamstvo 3 godine</t>
  </si>
  <si>
    <t>Prezentacijski zaslon Tip-1 </t>
  </si>
  <si>
    <t>količina</t>
  </si>
  <si>
    <t>Interaktivni zaslon s funkcijom dodira s ugrađenim OPS računalom Tip-A </t>
  </si>
  <si>
    <t>Interaktivni zaslon s ugrađenim OPS računalom i funkcijom dodira Tip-B </t>
  </si>
  <si>
    <t>Motorizani stalak za zaslone </t>
  </si>
  <si>
    <t>Prezentacijski ekran Tip-2 (s uključenim stalkom) </t>
  </si>
  <si>
    <t>Kamera sa stalkom </t>
  </si>
  <si>
    <t>PTZ kamera sa stalkom </t>
  </si>
  <si>
    <r>
      <t>Usmjereni/shotgun mikrofon</t>
    </r>
    <r>
      <rPr>
        <sz val="11"/>
        <color rgb="FF000000"/>
        <rFont val="Arial"/>
        <charset val="1"/>
      </rPr>
      <t> </t>
    </r>
  </si>
  <si>
    <r>
      <t>Telepromter</t>
    </r>
    <r>
      <rPr>
        <sz val="11"/>
        <color rgb="FF000000"/>
        <rFont val="Arial"/>
        <charset val="1"/>
      </rPr>
      <t> </t>
    </r>
  </si>
  <si>
    <r>
      <t>Memorijski prijenosni set</t>
    </r>
    <r>
      <rPr>
        <sz val="11"/>
        <color rgb="FF000000"/>
        <rFont val="Arial"/>
        <charset val="1"/>
      </rPr>
      <t> </t>
    </r>
  </si>
  <si>
    <r>
      <t>Podcast mikrofon</t>
    </r>
    <r>
      <rPr>
        <sz val="11"/>
        <color rgb="FF000000"/>
        <rFont val="Arial"/>
        <charset val="1"/>
      </rPr>
      <t> </t>
    </r>
  </si>
  <si>
    <t>Bežični mikrofonski sustav </t>
  </si>
  <si>
    <r>
      <t>Zvučnici</t>
    </r>
    <r>
      <rPr>
        <sz val="11"/>
        <color rgb="FF000000"/>
        <rFont val="Arial"/>
        <charset val="1"/>
      </rPr>
      <t> </t>
    </r>
  </si>
  <si>
    <r>
      <t>Rasvjeta</t>
    </r>
    <r>
      <rPr>
        <sz val="11"/>
        <color rgb="FF000000"/>
        <rFont val="Arial"/>
        <charset val="1"/>
      </rPr>
      <t> </t>
    </r>
  </si>
  <si>
    <r>
      <t>Audio mikser</t>
    </r>
    <r>
      <rPr>
        <sz val="11"/>
        <color rgb="FF000000"/>
        <rFont val="Arial"/>
        <charset val="1"/>
      </rPr>
      <t> </t>
    </r>
  </si>
  <si>
    <r>
      <t>Digitalni mikroskop s kamerom</t>
    </r>
    <r>
      <rPr>
        <sz val="11"/>
        <color rgb="FF000000"/>
        <rFont val="Arial"/>
        <charset val="1"/>
      </rPr>
      <t> </t>
    </r>
  </si>
  <si>
    <t>Eksterna kartica za prihvat i obradu video/audio signala </t>
  </si>
  <si>
    <t>Video mikser </t>
  </si>
  <si>
    <t>Projektor s projekcijskim platnom Tip 1 </t>
  </si>
  <si>
    <t>Projektor s projekcijskim platnom Tip 2 </t>
  </si>
  <si>
    <t>Projektor s projekcijskim platnom Tip 3 </t>
  </si>
  <si>
    <r>
      <t>Zvučnik s objedinjenim mikrofonom(speakerphone) i kamerom</t>
    </r>
    <r>
      <rPr>
        <sz val="11"/>
        <color rgb="FF000000"/>
        <rFont val="Arial"/>
        <charset val="1"/>
      </rPr>
      <t> </t>
    </r>
  </si>
  <si>
    <r>
      <t>USB preklopnik</t>
    </r>
    <r>
      <rPr>
        <sz val="11"/>
        <color rgb="FF000000"/>
        <rFont val="Arial"/>
        <charset val="1"/>
      </rPr>
      <t> </t>
    </r>
  </si>
  <si>
    <t>Foto kamera sa opremom </t>
  </si>
  <si>
    <t>Stalak za PTZ kameru </t>
  </si>
  <si>
    <t>Cijena:</t>
  </si>
  <si>
    <t>PDV:</t>
  </si>
  <si>
    <t>Ukupna cijena:</t>
  </si>
  <si>
    <t>Ponuditelj: unijeti podatke</t>
  </si>
  <si>
    <t>Adresa: unijeti podatke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</si>
</sst>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charset val="1"/>
    </font>
    <font>
      <sz val="11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" fontId="6" fillId="0" borderId="0" xfId="0" applyNumberFormat="1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5" fillId="0" borderId="0" xfId="0" applyNumberFormat="1" applyFont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wrapText="1"/>
    </xf>
    <xf numFmtId="4" fontId="7" fillId="0" borderId="7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/>
    <xf numFmtId="2" fontId="8" fillId="0" borderId="2" xfId="0" applyNumberFormat="1" applyFont="1" applyBorder="1"/>
    <xf numFmtId="4" fontId="8" fillId="0" borderId="2" xfId="0" applyNumberFormat="1" applyFont="1" applyBorder="1"/>
    <xf numFmtId="0" fontId="9" fillId="0" borderId="6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39"/>
  <sheetViews>
    <sheetView tabSelected="1" zoomScale="80" zoomScaleNormal="80" workbookViewId="0">
      <selection activeCell="B6" sqref="B6"/>
    </sheetView>
  </sheetViews>
  <sheetFormatPr defaultColWidth="9.109375" defaultRowHeight="18" x14ac:dyDescent="0.35"/>
  <cols>
    <col min="1" max="1" width="12.6640625" style="11" customWidth="1"/>
    <col min="2" max="2" width="73.109375" style="2" bestFit="1" customWidth="1"/>
    <col min="3" max="3" width="14.44140625" style="2" bestFit="1" customWidth="1"/>
    <col min="4" max="4" width="13.6640625" style="11" customWidth="1"/>
    <col min="5" max="5" width="26.88671875" style="2" customWidth="1"/>
    <col min="6" max="6" width="23.6640625" style="2" customWidth="1"/>
    <col min="7" max="7" width="21.5546875" style="2" customWidth="1"/>
    <col min="8" max="8" width="18.33203125" style="2" customWidth="1"/>
    <col min="9" max="16384" width="9.109375" style="2"/>
  </cols>
  <sheetData>
    <row r="4" spans="1:8" x14ac:dyDescent="0.35">
      <c r="A4" s="7" t="s">
        <v>38</v>
      </c>
      <c r="B4" s="1"/>
    </row>
    <row r="5" spans="1:8" x14ac:dyDescent="0.35">
      <c r="A5" s="7" t="s">
        <v>39</v>
      </c>
      <c r="B5" s="1"/>
    </row>
    <row r="7" spans="1:8" x14ac:dyDescent="0.35">
      <c r="A7" s="26" t="s">
        <v>0</v>
      </c>
      <c r="B7" s="26"/>
      <c r="C7" s="26"/>
      <c r="D7" s="26"/>
      <c r="E7" s="26"/>
      <c r="F7" s="26"/>
    </row>
    <row r="8" spans="1:8" x14ac:dyDescent="0.35">
      <c r="A8" s="27" t="s">
        <v>1</v>
      </c>
      <c r="B8" s="27"/>
      <c r="C8" s="27"/>
      <c r="D8" s="27"/>
      <c r="E8" s="27"/>
      <c r="F8" s="27"/>
    </row>
    <row r="9" spans="1:8" x14ac:dyDescent="0.35">
      <c r="A9" s="8"/>
    </row>
    <row r="10" spans="1:8" ht="46.8" x14ac:dyDescent="0.35">
      <c r="A10" s="9" t="s">
        <v>2</v>
      </c>
      <c r="B10" s="3" t="s">
        <v>3</v>
      </c>
      <c r="C10" s="3" t="s">
        <v>4</v>
      </c>
      <c r="D10" s="9" t="s">
        <v>5</v>
      </c>
      <c r="E10" s="15" t="s">
        <v>6</v>
      </c>
      <c r="F10" s="4" t="s">
        <v>7</v>
      </c>
      <c r="G10" s="18" t="s">
        <v>8</v>
      </c>
      <c r="H10" s="19" t="s">
        <v>7</v>
      </c>
    </row>
    <row r="11" spans="1:8" x14ac:dyDescent="0.35">
      <c r="A11" s="10">
        <v>1</v>
      </c>
      <c r="B11" s="24" t="s">
        <v>9</v>
      </c>
      <c r="C11" s="13" t="s">
        <v>10</v>
      </c>
      <c r="D11" s="12">
        <v>1</v>
      </c>
      <c r="E11" s="5"/>
      <c r="F11" s="17">
        <f>E11*D11</f>
        <v>0</v>
      </c>
      <c r="G11" s="14"/>
      <c r="H11" s="20">
        <f>G11*D11</f>
        <v>0</v>
      </c>
    </row>
    <row r="12" spans="1:8" x14ac:dyDescent="0.35">
      <c r="A12" s="10">
        <v>2</v>
      </c>
      <c r="B12" s="25" t="s">
        <v>11</v>
      </c>
      <c r="C12" s="13" t="s">
        <v>10</v>
      </c>
      <c r="D12" s="12">
        <v>1</v>
      </c>
      <c r="E12" s="5"/>
      <c r="F12" s="17">
        <f t="shared" ref="F12:F14" si="0">E12*D12</f>
        <v>0</v>
      </c>
      <c r="G12" s="14"/>
      <c r="H12" s="20">
        <f t="shared" ref="H12:H14" si="1">G12*D12</f>
        <v>0</v>
      </c>
    </row>
    <row r="13" spans="1:8" x14ac:dyDescent="0.35">
      <c r="A13" s="10">
        <v>3</v>
      </c>
      <c r="B13" s="25" t="s">
        <v>12</v>
      </c>
      <c r="C13" s="13" t="s">
        <v>10</v>
      </c>
      <c r="D13" s="12">
        <v>1</v>
      </c>
      <c r="E13" s="5"/>
      <c r="F13" s="17">
        <f t="shared" si="0"/>
        <v>0</v>
      </c>
      <c r="G13" s="14"/>
      <c r="H13" s="20">
        <f t="shared" si="1"/>
        <v>0</v>
      </c>
    </row>
    <row r="14" spans="1:8" x14ac:dyDescent="0.35">
      <c r="A14" s="10">
        <v>4</v>
      </c>
      <c r="B14" s="25" t="s">
        <v>13</v>
      </c>
      <c r="C14" s="13" t="s">
        <v>10</v>
      </c>
      <c r="D14" s="12">
        <v>1</v>
      </c>
      <c r="E14" s="5"/>
      <c r="F14" s="17">
        <f t="shared" si="0"/>
        <v>0</v>
      </c>
      <c r="G14" s="14"/>
      <c r="H14" s="20">
        <f t="shared" si="1"/>
        <v>0</v>
      </c>
    </row>
    <row r="15" spans="1:8" x14ac:dyDescent="0.35">
      <c r="A15" s="10">
        <v>5</v>
      </c>
      <c r="B15" s="25" t="s">
        <v>14</v>
      </c>
      <c r="C15" s="13" t="s">
        <v>10</v>
      </c>
      <c r="D15" s="12">
        <v>1</v>
      </c>
      <c r="E15" s="5"/>
      <c r="F15" s="17">
        <f t="shared" ref="F15:F17" si="2">E15*D15</f>
        <v>0</v>
      </c>
      <c r="G15" s="14"/>
      <c r="H15" s="20">
        <f t="shared" ref="H15:H17" si="3">G15*D15</f>
        <v>0</v>
      </c>
    </row>
    <row r="16" spans="1:8" x14ac:dyDescent="0.35">
      <c r="A16" s="10">
        <v>6</v>
      </c>
      <c r="B16" s="25" t="s">
        <v>15</v>
      </c>
      <c r="C16" s="13" t="s">
        <v>10</v>
      </c>
      <c r="D16" s="12">
        <v>1</v>
      </c>
      <c r="E16" s="5"/>
      <c r="F16" s="17">
        <f t="shared" si="2"/>
        <v>0</v>
      </c>
      <c r="G16" s="14"/>
      <c r="H16" s="20">
        <f t="shared" si="3"/>
        <v>0</v>
      </c>
    </row>
    <row r="17" spans="1:8" x14ac:dyDescent="0.35">
      <c r="A17" s="10">
        <v>7</v>
      </c>
      <c r="B17" s="25" t="s">
        <v>16</v>
      </c>
      <c r="C17" s="13" t="s">
        <v>10</v>
      </c>
      <c r="D17" s="12">
        <v>1</v>
      </c>
      <c r="E17" s="5"/>
      <c r="F17" s="17">
        <f t="shared" si="2"/>
        <v>0</v>
      </c>
      <c r="G17" s="14"/>
      <c r="H17" s="20">
        <f t="shared" si="3"/>
        <v>0</v>
      </c>
    </row>
    <row r="18" spans="1:8" x14ac:dyDescent="0.35">
      <c r="A18" s="10">
        <v>8</v>
      </c>
      <c r="B18" s="25" t="s">
        <v>17</v>
      </c>
      <c r="C18" s="13" t="s">
        <v>10</v>
      </c>
      <c r="D18" s="12">
        <v>1</v>
      </c>
      <c r="E18" s="5"/>
      <c r="F18" s="17">
        <f t="shared" ref="F18:F35" si="4">E18*D18</f>
        <v>0</v>
      </c>
      <c r="G18" s="14"/>
      <c r="H18" s="20">
        <f t="shared" ref="H18:H35" si="5">G18*D18</f>
        <v>0</v>
      </c>
    </row>
    <row r="19" spans="1:8" x14ac:dyDescent="0.35">
      <c r="A19" s="10">
        <v>9</v>
      </c>
      <c r="B19" s="25" t="s">
        <v>18</v>
      </c>
      <c r="C19" s="13" t="s">
        <v>10</v>
      </c>
      <c r="D19" s="12">
        <v>1</v>
      </c>
      <c r="E19" s="5"/>
      <c r="F19" s="17">
        <f t="shared" si="4"/>
        <v>0</v>
      </c>
      <c r="G19" s="14"/>
      <c r="H19" s="20">
        <f t="shared" si="5"/>
        <v>0</v>
      </c>
    </row>
    <row r="20" spans="1:8" x14ac:dyDescent="0.35">
      <c r="A20" s="10">
        <v>10</v>
      </c>
      <c r="B20" s="25" t="s">
        <v>19</v>
      </c>
      <c r="C20" s="13" t="s">
        <v>10</v>
      </c>
      <c r="D20" s="12">
        <v>1</v>
      </c>
      <c r="E20" s="5"/>
      <c r="F20" s="17">
        <f t="shared" si="4"/>
        <v>0</v>
      </c>
      <c r="G20" s="14"/>
      <c r="H20" s="20">
        <f t="shared" si="5"/>
        <v>0</v>
      </c>
    </row>
    <row r="21" spans="1:8" x14ac:dyDescent="0.35">
      <c r="A21" s="10">
        <v>11</v>
      </c>
      <c r="B21" s="25" t="s">
        <v>20</v>
      </c>
      <c r="C21" s="13" t="s">
        <v>10</v>
      </c>
      <c r="D21" s="12">
        <v>1</v>
      </c>
      <c r="E21" s="5"/>
      <c r="F21" s="17">
        <f t="shared" si="4"/>
        <v>0</v>
      </c>
      <c r="G21" s="14"/>
      <c r="H21" s="20">
        <f t="shared" si="5"/>
        <v>0</v>
      </c>
    </row>
    <row r="22" spans="1:8" x14ac:dyDescent="0.35">
      <c r="A22" s="10">
        <v>12</v>
      </c>
      <c r="B22" s="25" t="s">
        <v>21</v>
      </c>
      <c r="C22" s="13" t="s">
        <v>10</v>
      </c>
      <c r="D22" s="12">
        <v>1</v>
      </c>
      <c r="E22" s="5"/>
      <c r="F22" s="17">
        <f t="shared" si="4"/>
        <v>0</v>
      </c>
      <c r="G22" s="14"/>
      <c r="H22" s="20">
        <f t="shared" si="5"/>
        <v>0</v>
      </c>
    </row>
    <row r="23" spans="1:8" x14ac:dyDescent="0.35">
      <c r="A23" s="10">
        <v>13</v>
      </c>
      <c r="B23" s="25" t="s">
        <v>22</v>
      </c>
      <c r="C23" s="13" t="s">
        <v>10</v>
      </c>
      <c r="D23" s="12">
        <v>1</v>
      </c>
      <c r="E23" s="5"/>
      <c r="F23" s="17">
        <f t="shared" si="4"/>
        <v>0</v>
      </c>
      <c r="G23" s="14"/>
      <c r="H23" s="20">
        <f t="shared" si="5"/>
        <v>0</v>
      </c>
    </row>
    <row r="24" spans="1:8" x14ac:dyDescent="0.35">
      <c r="A24" s="10">
        <v>14</v>
      </c>
      <c r="B24" s="25" t="s">
        <v>23</v>
      </c>
      <c r="C24" s="13" t="s">
        <v>10</v>
      </c>
      <c r="D24" s="12">
        <v>1</v>
      </c>
      <c r="E24" s="5"/>
      <c r="F24" s="17">
        <f t="shared" si="4"/>
        <v>0</v>
      </c>
      <c r="G24" s="14"/>
      <c r="H24" s="20">
        <f t="shared" si="5"/>
        <v>0</v>
      </c>
    </row>
    <row r="25" spans="1:8" x14ac:dyDescent="0.35">
      <c r="A25" s="10">
        <v>15</v>
      </c>
      <c r="B25" s="25" t="s">
        <v>24</v>
      </c>
      <c r="C25" s="13" t="s">
        <v>10</v>
      </c>
      <c r="D25" s="12">
        <v>1</v>
      </c>
      <c r="E25" s="5"/>
      <c r="F25" s="17">
        <f t="shared" si="4"/>
        <v>0</v>
      </c>
      <c r="G25" s="14"/>
      <c r="H25" s="20">
        <f t="shared" si="5"/>
        <v>0</v>
      </c>
    </row>
    <row r="26" spans="1:8" x14ac:dyDescent="0.35">
      <c r="A26" s="10">
        <v>16</v>
      </c>
      <c r="B26" s="25" t="s">
        <v>25</v>
      </c>
      <c r="C26" s="13" t="s">
        <v>10</v>
      </c>
      <c r="D26" s="12">
        <v>1</v>
      </c>
      <c r="E26" s="5"/>
      <c r="F26" s="17">
        <f t="shared" si="4"/>
        <v>0</v>
      </c>
      <c r="G26" s="14"/>
      <c r="H26" s="20">
        <f t="shared" si="5"/>
        <v>0</v>
      </c>
    </row>
    <row r="27" spans="1:8" x14ac:dyDescent="0.35">
      <c r="A27" s="10">
        <v>17</v>
      </c>
      <c r="B27" s="25" t="s">
        <v>26</v>
      </c>
      <c r="C27" s="13" t="s">
        <v>10</v>
      </c>
      <c r="D27" s="12">
        <v>1</v>
      </c>
      <c r="E27" s="5"/>
      <c r="F27" s="17">
        <f t="shared" si="4"/>
        <v>0</v>
      </c>
      <c r="G27" s="14"/>
      <c r="H27" s="20">
        <f t="shared" si="5"/>
        <v>0</v>
      </c>
    </row>
    <row r="28" spans="1:8" x14ac:dyDescent="0.35">
      <c r="A28" s="10">
        <v>18</v>
      </c>
      <c r="B28" s="25" t="s">
        <v>27</v>
      </c>
      <c r="C28" s="13" t="s">
        <v>10</v>
      </c>
      <c r="D28" s="12">
        <v>1</v>
      </c>
      <c r="E28" s="5"/>
      <c r="F28" s="17">
        <f t="shared" si="4"/>
        <v>0</v>
      </c>
      <c r="G28" s="14"/>
      <c r="H28" s="20">
        <f t="shared" si="5"/>
        <v>0</v>
      </c>
    </row>
    <row r="29" spans="1:8" x14ac:dyDescent="0.35">
      <c r="A29" s="10">
        <v>19</v>
      </c>
      <c r="B29" s="25" t="s">
        <v>28</v>
      </c>
      <c r="C29" s="13" t="s">
        <v>10</v>
      </c>
      <c r="D29" s="12">
        <v>1</v>
      </c>
      <c r="E29" s="5"/>
      <c r="F29" s="17">
        <f t="shared" si="4"/>
        <v>0</v>
      </c>
      <c r="G29" s="14"/>
      <c r="H29" s="20">
        <f t="shared" si="5"/>
        <v>0</v>
      </c>
    </row>
    <row r="30" spans="1:8" x14ac:dyDescent="0.35">
      <c r="A30" s="10">
        <v>20</v>
      </c>
      <c r="B30" s="25" t="s">
        <v>29</v>
      </c>
      <c r="C30" s="13" t="s">
        <v>10</v>
      </c>
      <c r="D30" s="12">
        <v>1</v>
      </c>
      <c r="E30" s="5"/>
      <c r="F30" s="17">
        <f t="shared" si="4"/>
        <v>0</v>
      </c>
      <c r="G30" s="14"/>
      <c r="H30" s="20">
        <f t="shared" si="5"/>
        <v>0</v>
      </c>
    </row>
    <row r="31" spans="1:8" x14ac:dyDescent="0.35">
      <c r="A31" s="10">
        <v>21</v>
      </c>
      <c r="B31" s="25" t="s">
        <v>30</v>
      </c>
      <c r="C31" s="13" t="s">
        <v>10</v>
      </c>
      <c r="D31" s="12">
        <v>1</v>
      </c>
      <c r="E31" s="5"/>
      <c r="F31" s="17">
        <f t="shared" si="4"/>
        <v>0</v>
      </c>
      <c r="G31" s="14"/>
      <c r="H31" s="20">
        <f t="shared" si="5"/>
        <v>0</v>
      </c>
    </row>
    <row r="32" spans="1:8" x14ac:dyDescent="0.35">
      <c r="A32" s="10">
        <v>22</v>
      </c>
      <c r="B32" s="25" t="s">
        <v>31</v>
      </c>
      <c r="C32" s="13" t="s">
        <v>10</v>
      </c>
      <c r="D32" s="12">
        <v>1</v>
      </c>
      <c r="E32" s="5"/>
      <c r="F32" s="17">
        <f t="shared" si="4"/>
        <v>0</v>
      </c>
      <c r="G32" s="14"/>
      <c r="H32" s="20">
        <f t="shared" si="5"/>
        <v>0</v>
      </c>
    </row>
    <row r="33" spans="1:8" x14ac:dyDescent="0.35">
      <c r="A33" s="10">
        <v>23</v>
      </c>
      <c r="B33" s="25" t="s">
        <v>32</v>
      </c>
      <c r="C33" s="13" t="s">
        <v>10</v>
      </c>
      <c r="D33" s="12">
        <v>1</v>
      </c>
      <c r="E33" s="5"/>
      <c r="F33" s="17">
        <f t="shared" si="4"/>
        <v>0</v>
      </c>
      <c r="G33" s="14"/>
      <c r="H33" s="20">
        <f t="shared" si="5"/>
        <v>0</v>
      </c>
    </row>
    <row r="34" spans="1:8" x14ac:dyDescent="0.35">
      <c r="A34" s="10">
        <v>24</v>
      </c>
      <c r="B34" s="16" t="s">
        <v>33</v>
      </c>
      <c r="C34" s="13" t="s">
        <v>10</v>
      </c>
      <c r="D34" s="12">
        <v>1</v>
      </c>
      <c r="E34" s="5"/>
      <c r="F34" s="17">
        <f t="shared" si="4"/>
        <v>0</v>
      </c>
      <c r="G34" s="14"/>
      <c r="H34" s="20">
        <f t="shared" si="5"/>
        <v>0</v>
      </c>
    </row>
    <row r="35" spans="1:8" x14ac:dyDescent="0.35">
      <c r="A35" s="10">
        <v>25</v>
      </c>
      <c r="B35" s="23" t="s">
        <v>34</v>
      </c>
      <c r="C35" s="13" t="s">
        <v>10</v>
      </c>
      <c r="D35" s="12">
        <v>1</v>
      </c>
      <c r="E35" s="5"/>
      <c r="F35" s="17">
        <f t="shared" si="4"/>
        <v>0</v>
      </c>
      <c r="G35" s="14"/>
      <c r="H35" s="20">
        <f t="shared" si="5"/>
        <v>0</v>
      </c>
    </row>
    <row r="36" spans="1:8" x14ac:dyDescent="0.35">
      <c r="A36" s="10"/>
    </row>
    <row r="37" spans="1:8" x14ac:dyDescent="0.35">
      <c r="A37" s="28" t="s">
        <v>35</v>
      </c>
      <c r="B37" s="29"/>
      <c r="C37" s="29"/>
      <c r="D37" s="30"/>
      <c r="E37" s="30"/>
      <c r="F37" s="6">
        <f>SUM(F11:F35)</f>
        <v>0</v>
      </c>
      <c r="H37" s="21">
        <f>SUM(H11:H35)</f>
        <v>0</v>
      </c>
    </row>
    <row r="38" spans="1:8" x14ac:dyDescent="0.35">
      <c r="A38" s="28" t="s">
        <v>36</v>
      </c>
      <c r="B38" s="29"/>
      <c r="C38" s="29"/>
      <c r="D38" s="30"/>
      <c r="E38" s="30"/>
      <c r="F38" s="6">
        <f>F37*0.25</f>
        <v>0</v>
      </c>
      <c r="H38" s="21">
        <f>H37*0.25</f>
        <v>0</v>
      </c>
    </row>
    <row r="39" spans="1:8" x14ac:dyDescent="0.35">
      <c r="A39" s="28" t="s">
        <v>37</v>
      </c>
      <c r="B39" s="29"/>
      <c r="C39" s="29"/>
      <c r="D39" s="30"/>
      <c r="E39" s="30"/>
      <c r="F39" s="6">
        <f>SUM(F37:F38)</f>
        <v>0</v>
      </c>
      <c r="H39" s="22">
        <f>SUM(H37:H38)</f>
        <v>0</v>
      </c>
    </row>
  </sheetData>
  <mergeCells count="5">
    <mergeCell ref="A7:F7"/>
    <mergeCell ref="A8:F8"/>
    <mergeCell ref="A37:E37"/>
    <mergeCell ref="A38:E38"/>
    <mergeCell ref="A39:E39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4F2A9ECD46E41AEC377DA645CCF4E" ma:contentTypeVersion="14" ma:contentTypeDescription="Create a new document." ma:contentTypeScope="" ma:versionID="65f8f03cae3e072217108eb1bb1cd3de">
  <xsd:schema xmlns:xsd="http://www.w3.org/2001/XMLSchema" xmlns:xs="http://www.w3.org/2001/XMLSchema" xmlns:p="http://schemas.microsoft.com/office/2006/metadata/properties" xmlns:ns2="7b2c5245-0e4c-41c8-a043-f75d166761b1" xmlns:ns3="cdec7f30-d64f-47c3-83e2-e176b311423e" xmlns:ns4="c946b78c-2671-4b99-a738-b888727c1dde" targetNamespace="http://schemas.microsoft.com/office/2006/metadata/properties" ma:root="true" ma:fieldsID="d30dd38e549ba08c06268f71c96fdc46" ns2:_="" ns3:_="" ns4:_="">
    <xsd:import namespace="7b2c5245-0e4c-41c8-a043-f75d166761b1"/>
    <xsd:import namespace="cdec7f30-d64f-47c3-83e2-e176b311423e"/>
    <xsd:import namespace="c946b78c-2671-4b99-a738-b888727c1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c5245-0e4c-41c8-a043-f75d16676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c7f30-d64f-47c3-83e2-e176b31142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6b78c-2671-4b99-a738-b888727c1dd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938d01f-e664-4287-a242-d1528260025f}" ma:internalName="TaxCatchAll" ma:showField="CatchAllData" ma:web="c946b78c-2671-4b99-a738-b888727c1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46b78c-2671-4b99-a738-b888727c1dde" xsi:nil="true"/>
    <lcf76f155ced4ddcb4097134ff3c332f xmlns="7b2c5245-0e4c-41c8-a043-f75d166761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7237A1-75A2-421A-A4D2-F781517C16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CDC526-FEE6-4DAD-9325-2CC885049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2c5245-0e4c-41c8-a043-f75d166761b1"/>
    <ds:schemaRef ds:uri="cdec7f30-d64f-47c3-83e2-e176b311423e"/>
    <ds:schemaRef ds:uri="c946b78c-2671-4b99-a738-b888727c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BE1110-9C8E-4AD4-B04B-D688E30FA5C3}">
  <ds:schemaRefs>
    <ds:schemaRef ds:uri="http://schemas.microsoft.com/office/2006/metadata/properties"/>
    <ds:schemaRef ds:uri="http://schemas.microsoft.com/office/infopath/2007/PartnerControls"/>
    <ds:schemaRef ds:uri="c946b78c-2671-4b99-a738-b888727c1dde"/>
    <ds:schemaRef ds:uri="7b2c5245-0e4c-41c8-a043-f75d166761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 </vt:lpstr>
      <vt:lpstr>'Troškovnik '!_Toc419111332</vt:lpstr>
      <vt:lpstr>'Troškovnik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2024-09-25T04:51:06Z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0x0101008A44F2A9ECD46E41AEC377DA645CCF4E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