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ČUNOVODSTVO 2026\Javna objava informacija o trošenju proračunskih sredstava\"/>
    </mc:Choice>
  </mc:AlternateContent>
  <xr:revisionPtr revIDLastSave="0" documentId="13_ncr:1_{3829B562-6739-4A55-A6A0-AFE318021254}" xr6:coauthVersionLast="47" xr6:coauthVersionMax="47" xr10:uidLastSave="{00000000-0000-0000-0000-000000000000}"/>
  <bookViews>
    <workbookView xWindow="-110" yWindow="-110" windowWidth="19420" windowHeight="11500" xr2:uid="{34323FAF-5283-4A5F-A4B4-A7BA953AEE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2" i="1"/>
  <c r="D20" i="1"/>
  <c r="D15" i="1"/>
  <c r="D12" i="1"/>
  <c r="D29" i="1" l="1"/>
</calcChain>
</file>

<file path=xl/sharedStrings.xml><?xml version="1.0" encoding="utf-8"?>
<sst xmlns="http://schemas.openxmlformats.org/spreadsheetml/2006/main" count="94" uniqueCount="40">
  <si>
    <t>NAZIV PRIMATELJA</t>
  </si>
  <si>
    <t xml:space="preserve">OIB PRIMATELJA </t>
  </si>
  <si>
    <t>SJEDIŠTE/PREBIVALIŠTE PRIMATELJA</t>
  </si>
  <si>
    <t>ISPLAĆENI IZNOS</t>
  </si>
  <si>
    <t>VRSTA RASHODA</t>
  </si>
  <si>
    <t>OPIS VRSTE RASHODA</t>
  </si>
  <si>
    <t>CARNET</t>
  </si>
  <si>
    <t>-</t>
  </si>
  <si>
    <t>Plaće za redovan rad</t>
  </si>
  <si>
    <t>Ostali rashodi za zaposlene</t>
  </si>
  <si>
    <t>Doprinosi za obavezno zdrastveno osiguranje</t>
  </si>
  <si>
    <t>Službena putovanja</t>
  </si>
  <si>
    <t>Naknade za prijevoz na posao i s posla</t>
  </si>
  <si>
    <t>Računalne usluge</t>
  </si>
  <si>
    <t>Ostale pristojbe i naknade</t>
  </si>
  <si>
    <t>UKUPNO:</t>
  </si>
  <si>
    <t>GDPR</t>
  </si>
  <si>
    <t>Intelektualne i osobne usluge (autorski ugovor)</t>
  </si>
  <si>
    <t>Skroza Lovro</t>
  </si>
  <si>
    <t>Intelektualne i osobne usluge (ugovor o djelu)</t>
  </si>
  <si>
    <t>Naknade za rad predstavničkih i izvršnih tijela, povjerenstava i slično</t>
  </si>
  <si>
    <t>SVEUČILIŠNI RAČUNSKI CENTAR - SRCE</t>
  </si>
  <si>
    <t>JOSIPA MAROHNIĆA 5, ZAGREB</t>
  </si>
  <si>
    <t>Ostale usluge</t>
  </si>
  <si>
    <t>ZAGREBAČKA BANKA d.d.</t>
  </si>
  <si>
    <t>TRG BANA JELAČIĆA 10/3, ZAGREB</t>
  </si>
  <si>
    <t>Obveze za bankarske usluge i usluge platnog prometa</t>
  </si>
  <si>
    <t>Energija</t>
  </si>
  <si>
    <t>Femec Luka</t>
  </si>
  <si>
    <t>Naknada troškova osobama izvan radnog odnosa</t>
  </si>
  <si>
    <t>Kager Dalia</t>
  </si>
  <si>
    <t>Kovačić Antun</t>
  </si>
  <si>
    <t>SPERANZA</t>
  </si>
  <si>
    <t>TRAKOŠĆANSKA 30, ZAGREB</t>
  </si>
  <si>
    <t>Reprezentacija</t>
  </si>
  <si>
    <t>Pelicarić Fran</t>
  </si>
  <si>
    <t>Kobeščak Zdenko</t>
  </si>
  <si>
    <t>ULIX D.O.O.</t>
  </si>
  <si>
    <t>MIRAMARSKA CESTA 26, ZAGREB</t>
  </si>
  <si>
    <t>UKUPNO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</si>
</sst>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2" borderId="0" applyNumberFormat="0" applyBorder="0" applyAlignment="0" applyProtection="0"/>
  </cellStyleXfs>
  <cellXfs count="20">
    <xf numFmtId="0" fontId="0" fillId="0" borderId="0" xfId="0"/>
    <xf numFmtId="0" fontId="3" fillId="3" borderId="1" xfId="2" applyFont="1" applyBorder="1" applyAlignment="1"/>
    <xf numFmtId="4" fontId="3" fillId="3" borderId="1" xfId="2" applyNumberFormat="1" applyFont="1" applyBorder="1" applyAlignment="1">
      <alignment horizontal="right"/>
    </xf>
    <xf numFmtId="0" fontId="3" fillId="3" borderId="1" xfId="2" applyFont="1" applyBorder="1" applyAlignment="1">
      <alignment horizontal="center"/>
    </xf>
    <xf numFmtId="0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2" fillId="4" borderId="1" xfId="2" applyFont="1" applyFill="1" applyBorder="1" applyAlignment="1"/>
    <xf numFmtId="0" fontId="3" fillId="4" borderId="1" xfId="2" applyFont="1" applyFill="1" applyBorder="1" applyAlignment="1"/>
    <xf numFmtId="4" fontId="2" fillId="4" borderId="1" xfId="2" applyNumberFormat="1" applyFont="1" applyFill="1" applyBorder="1" applyAlignment="1">
      <alignment horizontal="right" vertical="center"/>
    </xf>
    <xf numFmtId="0" fontId="3" fillId="4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left"/>
    </xf>
    <xf numFmtId="0" fontId="3" fillId="3" borderId="1" xfId="2" applyFont="1" applyBorder="1" applyAlignment="1">
      <alignment horizontal="lef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  <xf numFmtId="0" fontId="0" fillId="0" borderId="0" xfId="0" applyFill="1"/>
    <xf numFmtId="0" fontId="4" fillId="0" borderId="1" xfId="0" applyFont="1" applyFill="1" applyBorder="1" applyAlignment="1">
      <alignment horizontal="left"/>
    </xf>
  </cellXfs>
  <cellStyles count="4">
    <cellStyle name="20% - Accent6" xfId="2" builtinId="50"/>
    <cellStyle name="40% - Accent1" xfId="1" builtinId="31"/>
    <cellStyle name="40% - Accent1 2" xfId="3" xr:uid="{05DBEBBE-53C5-488D-8E04-9C6F49B3E9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0C9E-F450-4C1D-9B33-130838D8CCD7}">
  <dimension ref="A1:F29"/>
  <sheetViews>
    <sheetView tabSelected="1" zoomScale="70" zoomScaleNormal="70" workbookViewId="0">
      <selection activeCell="C32" sqref="C32"/>
    </sheetView>
  </sheetViews>
  <sheetFormatPr defaultRowHeight="14.5" x14ac:dyDescent="0.35"/>
  <cols>
    <col min="1" max="1" width="41.26953125" bestFit="1" customWidth="1"/>
    <col min="2" max="2" width="19.81640625" bestFit="1" customWidth="1"/>
    <col min="3" max="3" width="54.26953125" bestFit="1" customWidth="1"/>
    <col min="4" max="4" width="17.81640625" bestFit="1" customWidth="1"/>
    <col min="5" max="5" width="19.7265625" bestFit="1" customWidth="1"/>
    <col min="6" max="6" width="67.1796875" bestFit="1" customWidth="1"/>
  </cols>
  <sheetData>
    <row r="1" spans="1:6" x14ac:dyDescent="0.3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</row>
    <row r="2" spans="1:6" s="18" customFormat="1" x14ac:dyDescent="0.35">
      <c r="A2" s="7" t="s">
        <v>6</v>
      </c>
      <c r="B2" s="16" t="s">
        <v>7</v>
      </c>
      <c r="C2" s="16" t="s">
        <v>7</v>
      </c>
      <c r="D2" s="17">
        <v>767366.07</v>
      </c>
      <c r="E2" s="8">
        <v>3111</v>
      </c>
      <c r="F2" s="9" t="s">
        <v>8</v>
      </c>
    </row>
    <row r="3" spans="1:6" s="18" customFormat="1" x14ac:dyDescent="0.35">
      <c r="A3" s="7" t="s">
        <v>6</v>
      </c>
      <c r="B3" s="16" t="s">
        <v>7</v>
      </c>
      <c r="C3" s="16" t="s">
        <v>7</v>
      </c>
      <c r="D3" s="17">
        <v>27420.44</v>
      </c>
      <c r="E3" s="8">
        <v>3121</v>
      </c>
      <c r="F3" s="9" t="s">
        <v>9</v>
      </c>
    </row>
    <row r="4" spans="1:6" s="18" customFormat="1" x14ac:dyDescent="0.35">
      <c r="A4" s="7" t="s">
        <v>6</v>
      </c>
      <c r="B4" s="16" t="s">
        <v>7</v>
      </c>
      <c r="C4" s="16" t="s">
        <v>7</v>
      </c>
      <c r="D4" s="17">
        <v>126615.47</v>
      </c>
      <c r="E4" s="8">
        <v>3132</v>
      </c>
      <c r="F4" s="9" t="s">
        <v>10</v>
      </c>
    </row>
    <row r="5" spans="1:6" s="18" customFormat="1" x14ac:dyDescent="0.35">
      <c r="A5" s="7" t="s">
        <v>6</v>
      </c>
      <c r="B5" s="16" t="s">
        <v>7</v>
      </c>
      <c r="C5" s="16" t="s">
        <v>7</v>
      </c>
      <c r="D5" s="17">
        <v>23422.9</v>
      </c>
      <c r="E5" s="8">
        <v>3211</v>
      </c>
      <c r="F5" s="9" t="s">
        <v>11</v>
      </c>
    </row>
    <row r="6" spans="1:6" s="18" customFormat="1" x14ac:dyDescent="0.35">
      <c r="A6" s="7" t="s">
        <v>6</v>
      </c>
      <c r="B6" s="16" t="s">
        <v>7</v>
      </c>
      <c r="C6" s="16" t="s">
        <v>7</v>
      </c>
      <c r="D6" s="17">
        <v>12533.34</v>
      </c>
      <c r="E6" s="8">
        <v>3212</v>
      </c>
      <c r="F6" s="9" t="s">
        <v>12</v>
      </c>
    </row>
    <row r="7" spans="1:6" s="18" customFormat="1" x14ac:dyDescent="0.35">
      <c r="A7" s="7" t="s">
        <v>6</v>
      </c>
      <c r="B7" s="16" t="s">
        <v>7</v>
      </c>
      <c r="C7" s="16" t="s">
        <v>7</v>
      </c>
      <c r="D7" s="17">
        <v>335.46</v>
      </c>
      <c r="E7" s="8">
        <v>3223</v>
      </c>
      <c r="F7" s="9" t="s">
        <v>27</v>
      </c>
    </row>
    <row r="8" spans="1:6" s="18" customFormat="1" x14ac:dyDescent="0.35">
      <c r="A8" s="7" t="s">
        <v>6</v>
      </c>
      <c r="B8" s="16" t="s">
        <v>7</v>
      </c>
      <c r="C8" s="16" t="s">
        <v>7</v>
      </c>
      <c r="D8" s="17">
        <v>862.5</v>
      </c>
      <c r="E8" s="8">
        <v>3238</v>
      </c>
      <c r="F8" s="9" t="s">
        <v>13</v>
      </c>
    </row>
    <row r="9" spans="1:6" s="18" customFormat="1" x14ac:dyDescent="0.35">
      <c r="A9" s="7" t="s">
        <v>6</v>
      </c>
      <c r="B9" s="16" t="s">
        <v>7</v>
      </c>
      <c r="C9" s="16" t="s">
        <v>7</v>
      </c>
      <c r="D9" s="17">
        <v>17</v>
      </c>
      <c r="E9" s="8">
        <v>3239</v>
      </c>
      <c r="F9" s="9" t="s">
        <v>23</v>
      </c>
    </row>
    <row r="10" spans="1:6" s="18" customFormat="1" x14ac:dyDescent="0.35">
      <c r="A10" s="7" t="s">
        <v>6</v>
      </c>
      <c r="B10" s="16" t="s">
        <v>7</v>
      </c>
      <c r="C10" s="16" t="s">
        <v>7</v>
      </c>
      <c r="D10" s="17">
        <v>30.09</v>
      </c>
      <c r="E10" s="8">
        <v>3293</v>
      </c>
      <c r="F10" s="9" t="s">
        <v>34</v>
      </c>
    </row>
    <row r="11" spans="1:6" s="18" customFormat="1" x14ac:dyDescent="0.35">
      <c r="A11" s="7" t="s">
        <v>6</v>
      </c>
      <c r="B11" s="16" t="s">
        <v>7</v>
      </c>
      <c r="C11" s="16" t="s">
        <v>7</v>
      </c>
      <c r="D11" s="17">
        <v>420</v>
      </c>
      <c r="E11" s="8">
        <v>3295</v>
      </c>
      <c r="F11" s="9" t="s">
        <v>14</v>
      </c>
    </row>
    <row r="12" spans="1:6" x14ac:dyDescent="0.35">
      <c r="A12" s="1" t="s">
        <v>15</v>
      </c>
      <c r="B12" s="1"/>
      <c r="C12" s="1"/>
      <c r="D12" s="2">
        <f>SUM(D2:D11)</f>
        <v>959023.26999999979</v>
      </c>
      <c r="E12" s="3"/>
      <c r="F12" s="15"/>
    </row>
    <row r="13" spans="1:6" s="18" customFormat="1" x14ac:dyDescent="0.35">
      <c r="A13" s="16" t="s">
        <v>35</v>
      </c>
      <c r="B13" s="16" t="s">
        <v>16</v>
      </c>
      <c r="C13" s="16" t="s">
        <v>16</v>
      </c>
      <c r="D13" s="17">
        <v>462.62</v>
      </c>
      <c r="E13" s="8">
        <v>3237</v>
      </c>
      <c r="F13" s="9" t="s">
        <v>17</v>
      </c>
    </row>
    <row r="14" spans="1:6" s="18" customFormat="1" x14ac:dyDescent="0.35">
      <c r="A14" s="16" t="s">
        <v>18</v>
      </c>
      <c r="B14" s="16" t="s">
        <v>16</v>
      </c>
      <c r="C14" s="16" t="s">
        <v>16</v>
      </c>
      <c r="D14" s="17">
        <v>1303.03</v>
      </c>
      <c r="E14" s="8">
        <v>3237</v>
      </c>
      <c r="F14" s="9" t="s">
        <v>19</v>
      </c>
    </row>
    <row r="15" spans="1:6" x14ac:dyDescent="0.35">
      <c r="A15" s="1"/>
      <c r="B15" s="1"/>
      <c r="C15" s="1"/>
      <c r="D15" s="2">
        <f>SUM(D13:D14)</f>
        <v>1765.65</v>
      </c>
      <c r="E15" s="3"/>
      <c r="F15" s="15"/>
    </row>
    <row r="16" spans="1:6" s="18" customFormat="1" x14ac:dyDescent="0.35">
      <c r="A16" s="16" t="s">
        <v>28</v>
      </c>
      <c r="B16" s="16" t="s">
        <v>16</v>
      </c>
      <c r="C16" s="16" t="s">
        <v>16</v>
      </c>
      <c r="D16" s="17">
        <v>266.62</v>
      </c>
      <c r="E16" s="8">
        <v>3241</v>
      </c>
      <c r="F16" s="9" t="s">
        <v>29</v>
      </c>
    </row>
    <row r="17" spans="1:6" s="18" customFormat="1" x14ac:dyDescent="0.35">
      <c r="A17" s="16" t="s">
        <v>30</v>
      </c>
      <c r="B17" s="16" t="s">
        <v>16</v>
      </c>
      <c r="C17" s="16" t="s">
        <v>16</v>
      </c>
      <c r="D17" s="17">
        <v>203.92</v>
      </c>
      <c r="E17" s="8">
        <v>3241</v>
      </c>
      <c r="F17" s="9" t="s">
        <v>29</v>
      </c>
    </row>
    <row r="18" spans="1:6" s="18" customFormat="1" x14ac:dyDescent="0.35">
      <c r="A18" s="16" t="s">
        <v>31</v>
      </c>
      <c r="B18" s="16" t="s">
        <v>16</v>
      </c>
      <c r="C18" s="16" t="s">
        <v>16</v>
      </c>
      <c r="D18" s="17">
        <v>427.42</v>
      </c>
      <c r="E18" s="8">
        <v>3241</v>
      </c>
      <c r="F18" s="9" t="s">
        <v>29</v>
      </c>
    </row>
    <row r="19" spans="1:6" s="18" customFormat="1" x14ac:dyDescent="0.35">
      <c r="A19" s="16" t="s">
        <v>36</v>
      </c>
      <c r="B19" s="16" t="s">
        <v>16</v>
      </c>
      <c r="C19" s="16" t="s">
        <v>16</v>
      </c>
      <c r="D19" s="17">
        <v>42.34</v>
      </c>
      <c r="E19" s="8">
        <v>3241</v>
      </c>
      <c r="F19" s="9" t="s">
        <v>29</v>
      </c>
    </row>
    <row r="20" spans="1:6" x14ac:dyDescent="0.35">
      <c r="A20" s="1"/>
      <c r="B20" s="1"/>
      <c r="C20" s="1"/>
      <c r="D20" s="2">
        <f>SUM(D16:D19)</f>
        <v>940.30000000000007</v>
      </c>
      <c r="E20" s="3"/>
      <c r="F20" s="15"/>
    </row>
    <row r="21" spans="1:6" s="18" customFormat="1" x14ac:dyDescent="0.35">
      <c r="A21" s="16" t="s">
        <v>6</v>
      </c>
      <c r="B21" s="16" t="s">
        <v>16</v>
      </c>
      <c r="C21" s="16" t="s">
        <v>16</v>
      </c>
      <c r="D21" s="17">
        <v>4060.05</v>
      </c>
      <c r="E21" s="8">
        <v>3291</v>
      </c>
      <c r="F21" s="9" t="s">
        <v>20</v>
      </c>
    </row>
    <row r="22" spans="1:6" x14ac:dyDescent="0.35">
      <c r="A22" s="1" t="s">
        <v>15</v>
      </c>
      <c r="B22" s="1"/>
      <c r="C22" s="1"/>
      <c r="D22" s="2">
        <f>SUM(D21)</f>
        <v>4060.05</v>
      </c>
      <c r="E22" s="3"/>
      <c r="F22" s="15"/>
    </row>
    <row r="23" spans="1:6" s="18" customFormat="1" x14ac:dyDescent="0.35">
      <c r="A23" s="7" t="s">
        <v>6</v>
      </c>
      <c r="B23" s="16" t="s">
        <v>7</v>
      </c>
      <c r="C23" s="16" t="s">
        <v>7</v>
      </c>
      <c r="D23" s="17">
        <v>650.78</v>
      </c>
      <c r="E23" s="8">
        <v>3211</v>
      </c>
      <c r="F23" s="9" t="s">
        <v>11</v>
      </c>
    </row>
    <row r="24" spans="1:6" s="18" customFormat="1" x14ac:dyDescent="0.35">
      <c r="A24" s="7" t="s">
        <v>21</v>
      </c>
      <c r="B24" s="19">
        <v>34016189309</v>
      </c>
      <c r="C24" s="16" t="s">
        <v>22</v>
      </c>
      <c r="D24" s="17">
        <v>10956.61</v>
      </c>
      <c r="E24" s="8">
        <v>3239</v>
      </c>
      <c r="F24" s="9" t="s">
        <v>23</v>
      </c>
    </row>
    <row r="25" spans="1:6" s="18" customFormat="1" x14ac:dyDescent="0.35">
      <c r="A25" s="7" t="s">
        <v>24</v>
      </c>
      <c r="B25" s="19">
        <v>92963223473</v>
      </c>
      <c r="C25" s="16" t="s">
        <v>25</v>
      </c>
      <c r="D25" s="17">
        <v>97.73</v>
      </c>
      <c r="E25" s="8">
        <v>3431</v>
      </c>
      <c r="F25" s="9" t="s">
        <v>26</v>
      </c>
    </row>
    <row r="26" spans="1:6" s="18" customFormat="1" x14ac:dyDescent="0.35">
      <c r="A26" s="7" t="s">
        <v>32</v>
      </c>
      <c r="B26" s="19">
        <v>56831241098</v>
      </c>
      <c r="C26" s="16" t="s">
        <v>33</v>
      </c>
      <c r="D26" s="17">
        <v>1384</v>
      </c>
      <c r="E26" s="8">
        <v>3211</v>
      </c>
      <c r="F26" s="9" t="s">
        <v>11</v>
      </c>
    </row>
    <row r="27" spans="1:6" s="18" customFormat="1" x14ac:dyDescent="0.35">
      <c r="A27" s="7" t="s">
        <v>37</v>
      </c>
      <c r="B27" s="19">
        <v>26561427801</v>
      </c>
      <c r="C27" s="16" t="s">
        <v>38</v>
      </c>
      <c r="D27" s="17">
        <v>922.92</v>
      </c>
      <c r="E27" s="8">
        <v>3211</v>
      </c>
      <c r="F27" s="9" t="s">
        <v>11</v>
      </c>
    </row>
    <row r="28" spans="1:6" x14ac:dyDescent="0.35">
      <c r="A28" s="1" t="s">
        <v>15</v>
      </c>
      <c r="B28" s="1"/>
      <c r="C28" s="1"/>
      <c r="D28" s="2">
        <f>SUM(D23:D27)</f>
        <v>14012.04</v>
      </c>
      <c r="E28" s="3"/>
      <c r="F28" s="15"/>
    </row>
    <row r="29" spans="1:6" x14ac:dyDescent="0.35">
      <c r="A29" s="10" t="s">
        <v>39</v>
      </c>
      <c r="B29" s="11"/>
      <c r="C29" s="11"/>
      <c r="D29" s="12">
        <f>D12+D15+D22+D28+D20</f>
        <v>979801.30999999994</v>
      </c>
      <c r="E29" s="13"/>
      <c r="F2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Grizelj</dc:creator>
  <cp:lastModifiedBy>Zrinka Grizelj</cp:lastModifiedBy>
  <dcterms:created xsi:type="dcterms:W3CDTF">2026-03-06T10:29:52Z</dcterms:created>
  <dcterms:modified xsi:type="dcterms:W3CDTF">2026-05-07T10:33:37Z</dcterms:modified>
</cp:coreProperties>
</file>