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1027B254-2690-4361-99A3-2F37A3E0DDC5}" xr6:coauthVersionLast="47" xr6:coauthVersionMax="47" xr10:uidLastSave="{00000000-0000-0000-0000-000000000000}"/>
  <bookViews>
    <workbookView xWindow="-38520" yWindow="60" windowWidth="38640" windowHeight="21120" xr2:uid="{00000000-000D-0000-FFFF-FFFF00000000}"/>
  </bookViews>
  <sheets>
    <sheet name="Troškovnik"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27" i="1"/>
  <c r="F29" i="1"/>
  <c r="F12" i="1" l="1"/>
  <c r="F25" i="1"/>
  <c r="F23" i="1"/>
  <c r="F33" i="1"/>
  <c r="C34" i="1" s="1"/>
  <c r="C35" i="1" s="1"/>
  <c r="C36" i="1" s="1"/>
  <c r="F15" i="1"/>
  <c r="F17" i="1"/>
  <c r="F19" i="1"/>
  <c r="F21" i="1"/>
  <c r="F13" i="1" l="1"/>
</calcChain>
</file>

<file path=xl/sharedStrings.xml><?xml version="1.0" encoding="utf-8"?>
<sst xmlns="http://schemas.openxmlformats.org/spreadsheetml/2006/main" count="51" uniqueCount="41">
  <si>
    <t>Ponuditelj:</t>
  </si>
  <si>
    <t>Adresa:</t>
  </si>
  <si>
    <t>PONUDBENI TROŠKOVNIK</t>
  </si>
  <si>
    <t>Red. br.</t>
  </si>
  <si>
    <t>Naziv</t>
  </si>
  <si>
    <t>Jedinica mjere</t>
  </si>
  <si>
    <t>Količina stavke</t>
  </si>
  <si>
    <t>Jedinična cijena</t>
  </si>
  <si>
    <t>Ukupna cijena</t>
  </si>
  <si>
    <t>Ukupna cijena bez PDVa:</t>
  </si>
  <si>
    <t>Ukupna cijena s PDVom:</t>
  </si>
  <si>
    <t>PDV:</t>
  </si>
  <si>
    <t>usluga</t>
  </si>
  <si>
    <t>1a</t>
  </si>
  <si>
    <t>1b</t>
  </si>
  <si>
    <t>Zbornik stručnih radova</t>
  </si>
  <si>
    <t>komad</t>
  </si>
  <si>
    <t>Muška jakna</t>
  </si>
  <si>
    <t>Ženska jakna</t>
  </si>
  <si>
    <t>Muški prsluk</t>
  </si>
  <si>
    <t>Ženski prsluk</t>
  </si>
  <si>
    <r>
      <rPr>
        <b/>
        <sz val="11"/>
        <color rgb="FF000000"/>
        <rFont val="Arial"/>
        <family val="2"/>
      </rPr>
      <t>Usluga dizajna i pripreme. 
Vrsta publikacije:</t>
    </r>
    <r>
      <rPr>
        <sz val="11"/>
        <color rgb="FF000000"/>
        <rFont val="Arial"/>
        <family val="2"/>
      </rPr>
      <t xml:space="preserve"> zbornik stručnih radova
</t>
    </r>
    <r>
      <rPr>
        <b/>
        <sz val="11"/>
        <color rgb="FF000000"/>
        <rFont val="Arial"/>
        <family val="2"/>
      </rPr>
      <t>Format:</t>
    </r>
    <r>
      <rPr>
        <sz val="11"/>
        <color rgb="FF000000"/>
        <rFont val="Arial"/>
        <family val="2"/>
      </rPr>
      <t xml:space="preserve"> B5 (176 × 250 mm)
</t>
    </r>
    <r>
      <rPr>
        <b/>
        <sz val="11"/>
        <color rgb="FF000000"/>
        <rFont val="Arial"/>
        <family val="2"/>
      </rPr>
      <t xml:space="preserve">Procijenjeni opseg: </t>
    </r>
    <r>
      <rPr>
        <sz val="11"/>
        <color rgb="FF000000"/>
        <rFont val="Arial"/>
        <family val="2"/>
      </rPr>
      <t xml:space="preserve">340 - 360 stranica (temeljeno na cca 240 stranica A4 standardnog prijeloma)
</t>
    </r>
    <r>
      <rPr>
        <b/>
        <sz val="11"/>
        <color rgb="FF000000"/>
        <rFont val="Arial"/>
        <family val="2"/>
      </rPr>
      <t xml:space="preserve">Dopušteno odstupanje: </t>
    </r>
    <r>
      <rPr>
        <sz val="11"/>
        <color rgb="FF000000"/>
        <rFont val="Arial"/>
        <family val="2"/>
      </rPr>
      <t xml:space="preserve">±20 %
</t>
    </r>
    <r>
      <rPr>
        <b/>
        <sz val="11"/>
        <color rgb="FF000000"/>
        <rFont val="Arial"/>
        <family val="2"/>
      </rPr>
      <t xml:space="preserve">Jezik: </t>
    </r>
    <r>
      <rPr>
        <sz val="11"/>
        <color rgb="FF000000"/>
        <rFont val="Arial"/>
        <family val="2"/>
      </rPr>
      <t xml:space="preserve">hrvatski (uz moguće dijelove na engleskom)
</t>
    </r>
    <r>
      <rPr>
        <b/>
        <sz val="11"/>
        <color rgb="FF000000"/>
        <rFont val="Arial"/>
        <family val="2"/>
      </rPr>
      <t xml:space="preserve">Sadržaj: </t>
    </r>
    <r>
      <rPr>
        <sz val="11"/>
        <color rgb="FF000000"/>
        <rFont val="Arial"/>
        <family val="2"/>
      </rPr>
      <t xml:space="preserve">tekst, tablice, grafikoni, slike
</t>
    </r>
    <r>
      <rPr>
        <b/>
        <sz val="11"/>
        <color rgb="FF000000"/>
        <rFont val="Arial"/>
        <family val="2"/>
      </rPr>
      <t>Grafički dizajn:</t>
    </r>
    <r>
      <rPr>
        <sz val="11"/>
        <color rgb="FF000000"/>
        <rFont val="Arial"/>
        <family val="2"/>
      </rPr>
      <t xml:space="preserve"> izrada vizualnog koncepta zbornika, minimalno tri (3) prijedloga dizajna naslovnice u boji, minimalno tri (3) prijedloga dizajna unutarnjih stranica (tipografija, stilovi, hijerarhija sadržaja)
</t>
    </r>
    <r>
      <rPr>
        <b/>
        <sz val="11"/>
        <color rgb="FF000000"/>
        <rFont val="Arial"/>
        <family val="2"/>
      </rPr>
      <t xml:space="preserve">Prijelom i DTP: </t>
    </r>
    <r>
      <rPr>
        <sz val="11"/>
        <color rgb="FF000000"/>
        <rFont val="Arial"/>
        <family val="2"/>
      </rPr>
      <t xml:space="preserve">prijelom svih tekstova i grafičkih elemenata, standardizacija stilova (naslovi, podnaslovi, fusnote, literatura, itd.), optimizacija za tisak
</t>
    </r>
    <r>
      <rPr>
        <b/>
        <sz val="11"/>
        <color rgb="FF000000"/>
        <rFont val="Arial"/>
        <family val="2"/>
      </rPr>
      <t>Priprema za tisak:</t>
    </r>
    <r>
      <rPr>
        <sz val="11"/>
        <color rgb="FF000000"/>
        <rFont val="Arial"/>
        <family val="2"/>
      </rPr>
      <t xml:space="preserve"> izrada finalnog PDF-a, provjera tehničke ispravnosti (blend, rezne oznake, rezolucija slika)
Uključena minimalno dva kruga korekcija. 
Izrada PDF verzije za objavu na web stranicama projekta. 
</t>
    </r>
    <r>
      <rPr>
        <b/>
        <sz val="11"/>
        <color rgb="FF000000"/>
        <rFont val="Arial"/>
        <family val="2"/>
      </rPr>
      <t>Rokovi izrade:</t>
    </r>
    <r>
      <rPr>
        <sz val="11"/>
        <color rgb="FF000000"/>
        <rFont val="Arial"/>
        <family val="2"/>
      </rPr>
      <t xml:space="preserve">
Dizajn do 10 radnih dana od dostave materijala.
Prijelom i priprema do 15 radnih dana od odobrenja dizajna.</t>
    </r>
  </si>
  <si>
    <r>
      <rPr>
        <b/>
        <sz val="11"/>
        <color rgb="FF000000"/>
        <rFont val="Arial"/>
        <family val="2"/>
      </rPr>
      <t xml:space="preserve">Tisak i dostava na lokaciju. </t>
    </r>
    <r>
      <rPr>
        <sz val="11"/>
        <color rgb="FF000000"/>
        <rFont val="Arial"/>
        <family val="2"/>
      </rPr>
      <t xml:space="preserve">
</t>
    </r>
    <r>
      <rPr>
        <b/>
        <sz val="11"/>
        <color rgb="FF000000"/>
        <rFont val="Arial"/>
        <family val="2"/>
      </rPr>
      <t>Papir:</t>
    </r>
    <r>
      <rPr>
        <sz val="11"/>
        <color rgb="FF000000"/>
        <rFont val="Arial"/>
        <family val="2"/>
      </rPr>
      <t xml:space="preserve">
Naslovnica: karton 250 – 350 g/m², plastifikacija: mat ili sjaj (prema prijedlogu dizajna)
Unutarnji blok: offset ili book papir, 80 – 100 g/m²
Tisak u crno-bijeloj tehnici (1/1) uz mogućnost korištenja tiska u boji (4/4) za dijelove sadržaja koji uključuju grafove, ilustracije ili druge vizualne elemente, odnosno u potpunosti u boji (4/4) ako to proizlazi iz grafičkog rješenja i prirode sadržaja.
</t>
    </r>
    <r>
      <rPr>
        <b/>
        <sz val="11"/>
        <color rgb="FF000000"/>
        <rFont val="Arial"/>
        <family val="2"/>
      </rPr>
      <t>Uvez:</t>
    </r>
    <r>
      <rPr>
        <sz val="11"/>
        <color rgb="FF000000"/>
        <rFont val="Arial"/>
        <family val="2"/>
      </rPr>
      <t xml:space="preserve">
Meki uvez (lijepljeni) ili ekvivalentno rješenje koje osigurava trajnost za publikaciju opsega 300+ stranica u punoj boji (4/4)
</t>
    </r>
    <r>
      <rPr>
        <b/>
        <sz val="11"/>
        <color rgb="FF000000"/>
        <rFont val="Arial"/>
        <family val="2"/>
      </rPr>
      <t>Rokovi izrade:</t>
    </r>
    <r>
      <rPr>
        <sz val="11"/>
        <color rgb="FF000000"/>
        <rFont val="Arial"/>
        <family val="2"/>
      </rPr>
      <t xml:space="preserve">
Tisak i dostava do 10 radnih dana od odobrenja za tisak.</t>
    </r>
  </si>
  <si>
    <r>
      <t xml:space="preserve">Muški prsluk od dvije vrste materijala. Prednji i stražnji dio prsluka izrađen od poliester tkanine, proštepan u pravokutnom uzorku dimenzija 50x40 mm. Bočni dijelovi prsluka izrađeni od pletiva slične boje. Patentni zatvarač s podložnom letvicom po cijeloj dužini. Dva vanjska bočna džepa s patent zatvaračem i dva unutarnja otvorena džepa.
</t>
    </r>
    <r>
      <rPr>
        <b/>
        <sz val="11"/>
        <color rgb="FF000000"/>
        <rFont val="Arial"/>
        <family val="2"/>
      </rPr>
      <t xml:space="preserve">Boja: </t>
    </r>
    <r>
      <rPr>
        <sz val="11"/>
        <color rgb="FF000000"/>
        <rFont val="Arial"/>
        <family val="2"/>
      </rPr>
      <t>tamno</t>
    </r>
    <r>
      <rPr>
        <b/>
        <sz val="11"/>
        <color rgb="FF000000"/>
        <rFont val="Arial"/>
        <family val="2"/>
      </rPr>
      <t xml:space="preserve"> </t>
    </r>
    <r>
      <rPr>
        <sz val="11"/>
        <color rgb="FF000000"/>
        <rFont val="Arial"/>
        <family val="2"/>
      </rPr>
      <t xml:space="preserve">siva/ tamno siva melange
</t>
    </r>
    <r>
      <rPr>
        <b/>
        <sz val="11"/>
        <color rgb="FF000000"/>
        <rFont val="Arial"/>
        <family val="2"/>
      </rPr>
      <t xml:space="preserve">Sirovinski sastav: </t>
    </r>
    <r>
      <rPr>
        <sz val="11"/>
        <color rgb="FF000000"/>
        <rFont val="Arial"/>
        <family val="2"/>
      </rPr>
      <t xml:space="preserve">
Vanjski materijal 270 g/m2 (+/- 5 %), 100 % poliester
Podstava: 100 % poliamid
Punjenje: 100 % poliester
</t>
    </r>
    <r>
      <rPr>
        <b/>
        <sz val="11"/>
        <color rgb="FF000000"/>
        <rFont val="Arial"/>
        <family val="2"/>
      </rPr>
      <t xml:space="preserve">Tisak logotipa </t>
    </r>
    <r>
      <rPr>
        <sz val="11"/>
        <color rgb="FF000000"/>
        <rFont val="Arial"/>
        <family val="2"/>
      </rPr>
      <t>na dvije pozicije u dvije boje apliciran tehnikom žakardno tkanog tekstilnog amblema s termoaktivnom ljepljivom podlogom. 
Dostava na lokaciju.</t>
    </r>
  </si>
  <si>
    <t>Ruksak s preklopnim poklopcem</t>
  </si>
  <si>
    <r>
      <t xml:space="preserve">Ženski prsluk od dvije vrste materijala. Prednji i stražnji dio prsluka izrađen od poliester tkanine, proštepan u pravokutnom uzorku dimenzija 50x40 mm. Bočni dijelovi prsluka izrađeni od pletiva slične boje. Patentni zatvarač s podložnom letvicom po cijeloj dužini. Dva vanjska bočna džepa s patent zatvaračem i dva unutarnja otvorena džepa.
</t>
    </r>
    <r>
      <rPr>
        <b/>
        <sz val="11"/>
        <color rgb="FF000000"/>
        <rFont val="Arial"/>
        <family val="2"/>
      </rPr>
      <t xml:space="preserve">Boja: </t>
    </r>
    <r>
      <rPr>
        <sz val="11"/>
        <color rgb="FF000000"/>
        <rFont val="Arial"/>
        <family val="2"/>
      </rPr>
      <t xml:space="preserve">tamno siva/ tamno siva melange
</t>
    </r>
    <r>
      <rPr>
        <b/>
        <sz val="11"/>
        <color rgb="FF000000"/>
        <rFont val="Arial"/>
        <family val="2"/>
      </rPr>
      <t xml:space="preserve">Sirovinski sastav: </t>
    </r>
    <r>
      <rPr>
        <sz val="11"/>
        <color rgb="FF000000"/>
        <rFont val="Arial"/>
        <family val="2"/>
      </rPr>
      <t xml:space="preserve">
Vanjski materijal 270 g/m2 (+/- 5 %), 100 % poliester
Podstava: 100 % poliamid
Punjenje: 100 % poliester
</t>
    </r>
    <r>
      <rPr>
        <b/>
        <sz val="11"/>
        <color rgb="FF000000"/>
        <rFont val="Arial"/>
        <family val="2"/>
      </rPr>
      <t>Tisak logotipa</t>
    </r>
    <r>
      <rPr>
        <sz val="11"/>
        <color rgb="FF000000"/>
        <rFont val="Arial"/>
        <family val="2"/>
      </rPr>
      <t xml:space="preserve"> na dvije pozicije u dvije boje apliciran tehnikom žakardno tkanog tekstilnog amblema s termoaktivnom ljepljivom podlogom. 
Dostava na lokaciju.</t>
    </r>
  </si>
  <si>
    <r>
      <t xml:space="preserve">Ruksak s preklopnim poklopcem, glavni pretinac sa širokim otvaranjem u L-obliku, protuprovalni dizajn i samoblokirajući metalni zatvarači za sigurnost. Ruksak sadrži pretinac za laptop do 16", stražnji džep i poseban džep za bocu. 
</t>
    </r>
    <r>
      <rPr>
        <b/>
        <sz val="11"/>
        <color rgb="FF000000"/>
        <rFont val="Arial"/>
        <family val="2"/>
      </rPr>
      <t>Materijal:</t>
    </r>
    <r>
      <rPr>
        <sz val="11"/>
        <color rgb="FF000000"/>
        <rFont val="Arial"/>
        <family val="2"/>
      </rPr>
      <t xml:space="preserve"> reciklirani poliester (bez PVC-a) i završni sloj od poliuretana, vodoodbojan
</t>
    </r>
    <r>
      <rPr>
        <b/>
        <sz val="11"/>
        <color rgb="FF000000"/>
        <rFont val="Arial"/>
        <family val="2"/>
      </rPr>
      <t xml:space="preserve">Volumen: </t>
    </r>
    <r>
      <rPr>
        <sz val="11"/>
        <color rgb="FF000000"/>
        <rFont val="Arial"/>
        <family val="2"/>
      </rPr>
      <t xml:space="preserve">24 l (+/- 5 %)
</t>
    </r>
    <r>
      <rPr>
        <b/>
        <sz val="11"/>
        <color rgb="FF000000"/>
        <rFont val="Arial"/>
        <family val="2"/>
      </rPr>
      <t xml:space="preserve">Boja: </t>
    </r>
    <r>
      <rPr>
        <sz val="11"/>
        <color rgb="FF000000"/>
        <rFont val="Arial"/>
        <family val="2"/>
      </rPr>
      <t xml:space="preserve">crna
</t>
    </r>
    <r>
      <rPr>
        <b/>
        <sz val="11"/>
        <color rgb="FF000000"/>
        <rFont val="Arial"/>
        <family val="2"/>
      </rPr>
      <t>Tisak logotipa</t>
    </r>
    <r>
      <rPr>
        <sz val="11"/>
        <color rgb="FF000000"/>
        <rFont val="Arial"/>
        <family val="2"/>
      </rPr>
      <t xml:space="preserve"> na dvije pozicije u dvije boje. 
Dostava na lokaciju.</t>
    </r>
  </si>
  <si>
    <t>Višenamjenski ruksak</t>
  </si>
  <si>
    <r>
      <t xml:space="preserve">Višenamjenski ruksak koji se može koristiti na nekoliko različitih načina - kao ruksak ili kao poslovna torba. Protuprovalni dizajn bez prednjeg pristupa s posebnim dijelom zaštićenim RFID zaštitom. Integrirana bravica za dodanu sigurnost. Materijal otporan na rezanje. Pretinac za laptop do 16". 
</t>
    </r>
    <r>
      <rPr>
        <b/>
        <sz val="11"/>
        <color rgb="FF000000"/>
        <rFont val="Arial"/>
        <family val="2"/>
      </rPr>
      <t xml:space="preserve">Materijal: </t>
    </r>
    <r>
      <rPr>
        <sz val="11"/>
        <color rgb="FF000000"/>
        <rFont val="Arial"/>
        <family val="2"/>
      </rPr>
      <t xml:space="preserve">reciklirani polietilen i poliuretan
</t>
    </r>
    <r>
      <rPr>
        <b/>
        <sz val="11"/>
        <color rgb="FF000000"/>
        <rFont val="Arial"/>
        <family val="2"/>
      </rPr>
      <t>Volumen:</t>
    </r>
    <r>
      <rPr>
        <sz val="11"/>
        <color rgb="FF000000"/>
        <rFont val="Arial"/>
        <family val="2"/>
      </rPr>
      <t xml:space="preserve"> 10 l (+/- 5 %)
</t>
    </r>
    <r>
      <rPr>
        <b/>
        <sz val="11"/>
        <color rgb="FF000000"/>
        <rFont val="Arial"/>
        <family val="2"/>
      </rPr>
      <t>Boja:</t>
    </r>
    <r>
      <rPr>
        <sz val="11"/>
        <color rgb="FF000000"/>
        <rFont val="Arial"/>
        <family val="2"/>
      </rPr>
      <t xml:space="preserve"> crna
</t>
    </r>
    <r>
      <rPr>
        <b/>
        <sz val="11"/>
        <color rgb="FF000000"/>
        <rFont val="Arial"/>
        <family val="2"/>
      </rPr>
      <t>Tisak logotipa</t>
    </r>
    <r>
      <rPr>
        <sz val="11"/>
        <color rgb="FF000000"/>
        <rFont val="Arial"/>
        <family val="2"/>
      </rPr>
      <t xml:space="preserve"> u dvije boje na dvije pozicije. </t>
    </r>
  </si>
  <si>
    <t>Bežične slušalice</t>
  </si>
  <si>
    <t>Prijenosni baterijski uređaj (powerbank)</t>
  </si>
  <si>
    <t xml:space="preserve">Kabel za punjenje i prijenos podataka </t>
  </si>
  <si>
    <t>Torba od mješavine recikliranog pamuka i poliestera</t>
  </si>
  <si>
    <r>
      <t xml:space="preserve">Torba za prijenos osobnih stvari uz odgovarajuću nosivost i otpornost na habanje. Konstrukcija mora osigurati stabilnost i dugotrajnost pri svakodnevnoj uporabi. Proizvod mora biti izrađen na način da ne sadrži štetne tvari te mora biti pogodan za višekratnu uporabu bez značajnog gubitka funkcionalnih svojstava. Materijal i obrada moraju biti takvi da omogućuju sigurno korištenje u kontaktu s uobičajenim predmetima svakodnevne uporabe.
</t>
    </r>
    <r>
      <rPr>
        <b/>
        <sz val="11"/>
        <color rgb="FF000000"/>
        <rFont val="Arial"/>
        <family val="2"/>
      </rPr>
      <t xml:space="preserve">Karakteristike: </t>
    </r>
    <r>
      <rPr>
        <sz val="11"/>
        <color rgb="FF000000"/>
        <rFont val="Arial"/>
        <family val="2"/>
      </rPr>
      <t xml:space="preserve">mješavina recikliranog pamuka i poliestera ili ekvivalent najmanje 300 g/m² (+/-10 %), volumen najmanje 12 L (dopušteno odstupanje ±5 %), obrada materijala bez kemijskog bojenja ili izbjeljivanja ili ekvivalentno rješenje koje osigurava jednaku razinu zaštite okoliša
</t>
    </r>
    <r>
      <rPr>
        <b/>
        <sz val="11"/>
        <color rgb="FF000000"/>
        <rFont val="Arial"/>
        <family val="2"/>
      </rPr>
      <t>Dimenzije:</t>
    </r>
    <r>
      <rPr>
        <sz val="11"/>
        <color rgb="FF000000"/>
        <rFont val="Arial"/>
        <family val="2"/>
      </rPr>
      <t xml:space="preserve"> 38 × 40 × 6 cm (dopušteno odstupanje +/-10 %)
</t>
    </r>
    <r>
      <rPr>
        <b/>
        <sz val="11"/>
        <color rgb="FF000000"/>
        <rFont val="Arial"/>
        <family val="2"/>
      </rPr>
      <t xml:space="preserve">Boja: </t>
    </r>
    <r>
      <rPr>
        <sz val="11"/>
        <color rgb="FF000000"/>
        <rFont val="Arial"/>
        <family val="2"/>
      </rPr>
      <t xml:space="preserve">svijetlo siva
</t>
    </r>
    <r>
      <rPr>
        <b/>
        <sz val="11"/>
        <color rgb="FF000000"/>
        <rFont val="Arial"/>
        <family val="2"/>
      </rPr>
      <t>Tisak logotipa</t>
    </r>
    <r>
      <rPr>
        <sz val="11"/>
        <color rgb="FF000000"/>
        <rFont val="Arial"/>
        <family val="2"/>
      </rPr>
      <t xml:space="preserve"> na dvije pozicije u dvije boje, područje za tisak logotipa 300 mm x 260 mm (+/- 10%)</t>
    </r>
  </si>
  <si>
    <r>
      <t xml:space="preserve">Bežične slušalice s pripadajućim kućištem za punjenje, namijenjene za svakodnevnu uporabu, koje omogućuju reprodukciju zvuka, javljanje na telefonske pozive te upravljanje funkcijama putem dodira ili ekvivalentnog korisničkog sučelja. Proizvod mora biti prikladan za višekratnu uporabu te jednostavan za korištenje i održavanje.
</t>
    </r>
    <r>
      <rPr>
        <b/>
        <sz val="11"/>
        <color rgb="FF000000"/>
        <rFont val="Arial"/>
        <family val="2"/>
      </rPr>
      <t>Dimenzije:</t>
    </r>
    <r>
      <rPr>
        <sz val="11"/>
        <color rgb="FF000000"/>
        <rFont val="Arial"/>
        <family val="2"/>
      </rPr>
      <t xml:space="preserve"> približno 6,5 x 5,6 x 2,8 cm (dopušteno odstupanje +/-10 %)
</t>
    </r>
    <r>
      <rPr>
        <b/>
        <sz val="11"/>
        <color rgb="FF000000"/>
        <rFont val="Arial"/>
        <family val="2"/>
      </rPr>
      <t>Karakteristike:</t>
    </r>
    <r>
      <rPr>
        <sz val="11"/>
        <color rgb="FF000000"/>
        <rFont val="Arial"/>
        <family val="2"/>
      </rPr>
      <t xml:space="preserve"> domet rada od najmanje 10 m, vrijeme reprodukcije namjanje 5 sati, vrijeme rada s kućištem namjanje 18 sati, vdijeme punjenja najviše 2 sata. Povezivost minimalno Bluetooth 5.1 ili novije, USB-C priključak za punjenje, Li-polimer baterija ili ekvivalent.
</t>
    </r>
    <r>
      <rPr>
        <b/>
        <sz val="11"/>
        <color rgb="FF000000"/>
        <rFont val="Arial"/>
        <family val="2"/>
      </rPr>
      <t>Materijal:</t>
    </r>
    <r>
      <rPr>
        <sz val="11"/>
        <color rgb="FF000000"/>
        <rFont val="Arial"/>
        <family val="2"/>
      </rPr>
      <t xml:space="preserve"> ABS ili ekvivalentan kvalitetan i izdržljv materijal koji osigurava dugotrajnost i otpornost pri svakodnevnoj upotrebi.
</t>
    </r>
    <r>
      <rPr>
        <b/>
        <sz val="11"/>
        <color rgb="FF000000"/>
        <rFont val="Arial"/>
        <family val="2"/>
      </rPr>
      <t>Boja:</t>
    </r>
    <r>
      <rPr>
        <sz val="11"/>
        <color rgb="FF000000"/>
        <rFont val="Arial"/>
        <family val="2"/>
      </rPr>
      <t xml:space="preserve"> plava
</t>
    </r>
    <r>
      <rPr>
        <b/>
        <sz val="11"/>
        <color rgb="FF000000"/>
        <rFont val="Arial"/>
        <family val="2"/>
      </rPr>
      <t xml:space="preserve">
Tisak logotipa</t>
    </r>
    <r>
      <rPr>
        <sz val="11"/>
        <color rgb="FF000000"/>
        <rFont val="Arial"/>
        <family val="2"/>
      </rPr>
      <t xml:space="preserve"> na dvije pozicije u dvije boje.</t>
    </r>
  </si>
  <si>
    <r>
      <t xml:space="preserve">Ženska jakna od visokokvalitetnog, dvostruko pletenog pletiva s patentnim zatvaračem po cijeloj dužini. Dva bočna džepa s patentnim zatvaračem i jedan na rukavu. Ovratnik s povišenim rubom. 
</t>
    </r>
    <r>
      <rPr>
        <b/>
        <sz val="11"/>
        <color rgb="FF000000"/>
        <rFont val="Arial"/>
        <family val="2"/>
      </rPr>
      <t xml:space="preserve">Boja: </t>
    </r>
    <r>
      <rPr>
        <sz val="11"/>
        <color rgb="FF000000"/>
        <rFont val="Arial"/>
        <family val="2"/>
      </rPr>
      <t xml:space="preserve">svijetlo plava
</t>
    </r>
    <r>
      <rPr>
        <b/>
        <sz val="11"/>
        <color rgb="FF000000"/>
        <rFont val="Arial"/>
        <family val="2"/>
      </rPr>
      <t>Sirovinski sastav:</t>
    </r>
    <r>
      <rPr>
        <sz val="11"/>
        <color rgb="FF000000"/>
        <rFont val="Arial"/>
        <family val="2"/>
      </rPr>
      <t xml:space="preserve"> 350 g/m2 (+/- 5%), više od 60 % organiskog pamuka u kombinaciji s recikliranim poliesterom i elastinom. 
</t>
    </r>
    <r>
      <rPr>
        <b/>
        <sz val="11"/>
        <color rgb="FF000000"/>
        <rFont val="Arial"/>
        <family val="2"/>
      </rPr>
      <t xml:space="preserve">Tisak logotipa </t>
    </r>
    <r>
      <rPr>
        <sz val="11"/>
        <color rgb="FF000000"/>
        <rFont val="Arial"/>
        <family val="2"/>
      </rPr>
      <t>na dvije pozicije u dvije boje. 
Dostava na lokaciju.</t>
    </r>
  </si>
  <si>
    <r>
      <t xml:space="preserve">Muška jakna od visokokvalitetnog, dvostruko pletenog pletiva s patentnim zatvaračem po cijeloj dužini. Dva bočna džepa s patentnim zatvaračem i jedan na rukavu. Ovratnik s povišenim rubom. 
</t>
    </r>
    <r>
      <rPr>
        <b/>
        <sz val="11"/>
        <color rgb="FF000000"/>
        <rFont val="Arial"/>
        <family val="2"/>
      </rPr>
      <t xml:space="preserve">Boja: </t>
    </r>
    <r>
      <rPr>
        <sz val="11"/>
        <color rgb="FF000000"/>
        <rFont val="Arial"/>
        <family val="2"/>
      </rPr>
      <t xml:space="preserve">tamno plava/modra
</t>
    </r>
    <r>
      <rPr>
        <b/>
        <sz val="11"/>
        <color rgb="FF000000"/>
        <rFont val="Arial"/>
        <family val="2"/>
      </rPr>
      <t xml:space="preserve">Sirovinski sastav: </t>
    </r>
    <r>
      <rPr>
        <sz val="11"/>
        <color rgb="FF000000"/>
        <rFont val="Arial"/>
        <family val="2"/>
      </rPr>
      <t>350 g/m2 (+/- 5%),</t>
    </r>
    <r>
      <rPr>
        <b/>
        <sz val="11"/>
        <color rgb="FF000000"/>
        <rFont val="Arial"/>
        <family val="2"/>
      </rPr>
      <t xml:space="preserve"> </t>
    </r>
    <r>
      <rPr>
        <sz val="11"/>
        <color rgb="FF000000"/>
        <rFont val="Arial"/>
        <family val="2"/>
      </rPr>
      <t>više od 60 % organiskog pamuka u kombinaciji s recikliranim poliesterom i elastinom. 
Tisak logotipa na dvije pozicije u dvije boje. 
Dostava na lokaciju.</t>
    </r>
  </si>
  <si>
    <t>Ev. br.: 43-26-OP</t>
  </si>
  <si>
    <r>
      <t xml:space="preserve">Prijenosni baterijski uređaj (powerbank) namijenjen za punjenje mobilnih telefona, tableta i drugih kompatibilnih uređaja putem žičnog i bežičnog sučelja. Bežično punjenje mora uključivati funkcionalnost magnetskog pozicioniranja ili ekvivalentnog rješenja koje osigurava stabilnost uređaja tijekom punjenja. Powerbank mora omogućiti istovremeno punjenje najmanje dva uređaja. Uređaj mora imati jasan indikator razine napunjenosti baterije te osigurati siguran rad kroz ugrađene zaštitne mehanizme, uključujući zaštitu od pregrijavanja ili ekvivalentne sigurnosne funkcije. Proizvod mora biti prikladan za nošenje u ručnoj prtljazi u zračnom prometu, u skladu s važećim propisima.
</t>
    </r>
    <r>
      <rPr>
        <b/>
        <sz val="11"/>
        <color rgb="FF000000"/>
        <rFont val="Arial"/>
        <family val="2"/>
      </rPr>
      <t>Dimenzije:</t>
    </r>
    <r>
      <rPr>
        <sz val="11"/>
        <color rgb="FF000000"/>
        <rFont val="Arial"/>
        <family val="2"/>
      </rPr>
      <t xml:space="preserve"> približno 10,5 × 7,5 × 1,8 cm (dopušteno odstupanje +/-10 %)
</t>
    </r>
    <r>
      <rPr>
        <b/>
        <sz val="11"/>
        <color rgb="FF000000"/>
        <rFont val="Arial"/>
        <family val="2"/>
      </rPr>
      <t>Karakteristike:</t>
    </r>
    <r>
      <rPr>
        <sz val="11"/>
        <color rgb="FF000000"/>
        <rFont val="Arial"/>
        <family val="2"/>
      </rPr>
      <t xml:space="preserve"> kapacitet najmanje 10.000 mAh, snaga bežičnog punjenja najmanje 15 W, snaga žičnog punjenja najmanje 20 W, priključci USB-C za ulaz i izlaz, mogućnost istovremenog punjenja najmanje 2 uređaja, indikator napunjenosti LED ili ekvivalent, najmanje 2 baterijske ćelije ili ekvivalentno rješenje
</t>
    </r>
    <r>
      <rPr>
        <b/>
        <sz val="11"/>
        <color rgb="FF000000"/>
        <rFont val="Arial"/>
        <family val="2"/>
      </rPr>
      <t xml:space="preserve">Materijal: </t>
    </r>
    <r>
      <rPr>
        <sz val="11"/>
        <color rgb="FF000000"/>
        <rFont val="Arial"/>
        <family val="2"/>
      </rPr>
      <t xml:space="preserve">reciklirani aluminij i reciklirani ABS ili ekvivalent.
</t>
    </r>
    <r>
      <rPr>
        <b/>
        <sz val="11"/>
        <color rgb="FF000000"/>
        <rFont val="Arial"/>
        <family val="2"/>
      </rPr>
      <t>Boja:</t>
    </r>
    <r>
      <rPr>
        <sz val="11"/>
        <color rgb="FF000000"/>
        <rFont val="Arial"/>
        <family val="2"/>
      </rPr>
      <t xml:space="preserve"> srebrna
</t>
    </r>
    <r>
      <rPr>
        <b/>
        <sz val="11"/>
        <color rgb="FF000000"/>
        <rFont val="Arial"/>
        <family val="2"/>
      </rPr>
      <t xml:space="preserve">Tisak logotipa </t>
    </r>
    <r>
      <rPr>
        <sz val="11"/>
        <color rgb="FF000000"/>
        <rFont val="Arial"/>
        <family val="2"/>
      </rPr>
      <t xml:space="preserve">na dvije pozicije u dvije boje. </t>
    </r>
  </si>
  <si>
    <r>
      <t xml:space="preserve">Višenamjenski kabel namijenjen za punjenje i prijenos podataka između mobilnih uređaja i prijenosnih računala. Kabel mora omogućiti istovremeno ili odvojeno punjenje i prijenos podataka između kompatibilnih uređaja. Mora podržavati brzo punjenje te pouzdan prijenos podataka i sinkronizaciju. Uređaj mora imati integriranu funkciju koja omogućuje korisniku isključivanje prijenosa podataka, čime se osigurava zaštita od neovlaštenog prijenosa informacija, pri čemu se upravljanje tom funkcijom mora omogućiti putem ugrađene tipke ili ekvivalentnog rješenja. Kabel mora biti kompatibilan s mobilnim uređajima i prijenosnim računalima te omogućiti korištenje u standardnim okruženjima (npr. povezivanje s vozilima ili multimedijskim sustavima gdje je primjenjivo).
</t>
    </r>
    <r>
      <rPr>
        <b/>
        <sz val="11"/>
        <color rgb="FF000000"/>
        <rFont val="Arial"/>
        <family val="2"/>
      </rPr>
      <t xml:space="preserve">
Karakteristike: </t>
    </r>
    <r>
      <rPr>
        <sz val="11"/>
        <color rgb="FF000000"/>
        <rFont val="Arial"/>
        <family val="2"/>
      </rPr>
      <t xml:space="preserve">maksimalna snaga punjenja najmanje 60 W, maksimalna struja najmanje 20 V / 3 A, podržani priključci za ulaz USB-C i USB-A, podržani priključci za izlaz USB-C i Lightning, duljina kabela najmanje 110 cm, omogućeno brzo punjenje,  prijenos podataka i sinkronizacija, mogućnost onemogućavanja prijenosa podataka, upravljanje sigurnosnom funkcijom putem integrirane tipke ili ekvivalent, kompatibilnost s mobilnim uređajima i prijenosnim računalima.
</t>
    </r>
    <r>
      <rPr>
        <b/>
        <sz val="11"/>
        <color rgb="FF000000"/>
        <rFont val="Arial"/>
        <family val="2"/>
      </rPr>
      <t xml:space="preserve">Materijal: </t>
    </r>
    <r>
      <rPr>
        <sz val="11"/>
        <color rgb="FF000000"/>
        <rFont val="Arial"/>
        <family val="2"/>
      </rPr>
      <t xml:space="preserve">reciklirani TPE, reciklirani aluminij ili ekvivalent. 
</t>
    </r>
    <r>
      <rPr>
        <b/>
        <sz val="11"/>
        <color rgb="FF000000"/>
        <rFont val="Arial"/>
        <family val="2"/>
      </rPr>
      <t>Boja:</t>
    </r>
    <r>
      <rPr>
        <sz val="11"/>
        <color rgb="FF000000"/>
        <rFont val="Arial"/>
        <family val="2"/>
      </rPr>
      <t xml:space="preserve"> crna
</t>
    </r>
    <r>
      <rPr>
        <b/>
        <sz val="11"/>
        <color rgb="FF000000"/>
        <rFont val="Arial"/>
        <family val="2"/>
      </rPr>
      <t>Tisak logotipa</t>
    </r>
    <r>
      <rPr>
        <sz val="11"/>
        <color rgb="FF000000"/>
        <rFont val="Arial"/>
        <family val="2"/>
      </rPr>
      <t xml:space="preserve"> na dvije pozicije u dvije boje.</t>
    </r>
  </si>
  <si>
    <r>
      <rPr>
        <b/>
        <sz val="11"/>
        <color theme="1"/>
        <rFont val="Arial"/>
        <family val="2"/>
      </rPr>
      <t>Napomena:</t>
    </r>
    <r>
      <rPr>
        <sz val="11"/>
        <color theme="1"/>
        <rFont val="Arial"/>
        <family val="2"/>
      </rPr>
      <t xml:space="preserve"> Naručitelj će u postupku javne nabave od ponuditelja čija ponuda bude rangirana kao ekonomski najpovoljnija, prije donošenja odluke o odabiru, zatražiti dostavu uzoraka radi provjere usklađenosti ponuđenih proizvoda s tehničkom specifikacijom. 
Uzorci će se odnositi na sljedeće stavke: muška jakna, ženska jakna, muški prsluk, ženski prsluk, ruksak s preklopnim poklopcem, višenamjenski ruksak, bežične slušalice, prijenosni baterijski uređaj (power bank), kabel za punjenje i prijenos podataka.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</si>
</sst>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5">
    <font>
      <sz val="11"/>
      <color theme="1"/>
      <name val="Calibri"/>
      <family val="2"/>
      <scheme val="minor"/>
    </font>
    <font>
      <b/>
      <sz val="14"/>
      <color theme="1"/>
      <name val="Arial"/>
      <family val="2"/>
      <charset val="238"/>
    </font>
    <font>
      <sz val="11"/>
      <color theme="1"/>
      <name val="Arial"/>
      <family val="2"/>
      <charset val="238"/>
    </font>
    <font>
      <sz val="14"/>
      <color theme="1"/>
      <name val="Arial"/>
      <family val="2"/>
      <charset val="238"/>
    </font>
    <font>
      <b/>
      <sz val="12"/>
      <color theme="1"/>
      <name val="Arial"/>
      <family val="2"/>
      <charset val="238"/>
    </font>
    <font>
      <sz val="12"/>
      <color theme="1"/>
      <name val="Arial"/>
      <family val="2"/>
      <charset val="238"/>
    </font>
    <font>
      <sz val="14"/>
      <color theme="1"/>
      <name val="Myriad Pro"/>
      <family val="2"/>
    </font>
    <font>
      <b/>
      <sz val="12"/>
      <color theme="1"/>
      <name val="Myriad Pro"/>
      <family val="2"/>
    </font>
    <font>
      <sz val="12"/>
      <color theme="1"/>
      <name val="Arial"/>
      <family val="2"/>
    </font>
    <font>
      <b/>
      <sz val="12"/>
      <color rgb="FF000000"/>
      <name val="Arial"/>
      <family val="2"/>
    </font>
    <font>
      <sz val="12"/>
      <color rgb="FFFF0000"/>
      <name val="Arial"/>
      <family val="2"/>
    </font>
    <font>
      <sz val="11"/>
      <color rgb="FF000000"/>
      <name val="Arial"/>
      <family val="2"/>
    </font>
    <font>
      <b/>
      <sz val="11"/>
      <color rgb="FF000000"/>
      <name val="Arial"/>
      <family val="2"/>
    </font>
    <font>
      <sz val="11"/>
      <color theme="1"/>
      <name val="Arial"/>
      <family val="2"/>
    </font>
    <font>
      <b/>
      <sz val="11"/>
      <color theme="1"/>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7">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s>
  <cellStyleXfs count="1">
    <xf numFmtId="0" fontId="0" fillId="0" borderId="0"/>
  </cellStyleXfs>
  <cellXfs count="36">
    <xf numFmtId="0" fontId="0" fillId="0" borderId="0" xfId="0"/>
    <xf numFmtId="164" fontId="8" fillId="0" borderId="4" xfId="0" applyNumberFormat="1" applyFont="1" applyBorder="1" applyAlignment="1" applyProtection="1">
      <alignment horizontal="center" vertical="center" wrapText="1"/>
      <protection locked="0"/>
    </xf>
    <xf numFmtId="0" fontId="0" fillId="0" borderId="0" xfId="0" applyProtection="1">
      <protection locked="0"/>
    </xf>
    <xf numFmtId="0" fontId="1" fillId="0" borderId="0" xfId="0" applyFont="1" applyAlignment="1">
      <alignment horizontal="center" vertical="center"/>
    </xf>
    <xf numFmtId="0" fontId="8" fillId="0" borderId="3" xfId="0" applyFont="1" applyBorder="1" applyAlignment="1">
      <alignment horizontal="center" vertical="center" wrapText="1"/>
    </xf>
    <xf numFmtId="0" fontId="5" fillId="0" borderId="3" xfId="0" applyFont="1" applyBorder="1" applyAlignment="1">
      <alignment horizontal="center" vertical="center" wrapText="1"/>
    </xf>
    <xf numFmtId="0" fontId="3" fillId="0" borderId="0" xfId="0" applyFont="1"/>
    <xf numFmtId="0" fontId="6" fillId="0" borderId="0" xfId="0" applyFont="1"/>
    <xf numFmtId="0" fontId="8" fillId="0" borderId="4" xfId="0" applyFont="1" applyBorder="1" applyAlignment="1">
      <alignment horizontal="center" vertical="center" wrapText="1"/>
    </xf>
    <xf numFmtId="164" fontId="8" fillId="0" borderId="4" xfId="0" applyNumberFormat="1" applyFont="1" applyBorder="1" applyAlignment="1">
      <alignment horizontal="center" vertical="center" wrapText="1"/>
    </xf>
    <xf numFmtId="16" fontId="5" fillId="0" borderId="3" xfId="0" applyNumberFormat="1" applyFont="1" applyBorder="1" applyAlignment="1">
      <alignment horizontal="center" vertical="center" wrapText="1"/>
    </xf>
    <xf numFmtId="0" fontId="8" fillId="2" borderId="3"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164" fontId="8" fillId="2" borderId="4" xfId="0" applyNumberFormat="1" applyFont="1" applyFill="1" applyBorder="1" applyAlignment="1" applyProtection="1">
      <alignment horizontal="center" vertical="center" wrapText="1"/>
      <protection locked="0"/>
    </xf>
    <xf numFmtId="0" fontId="5" fillId="2"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1" fillId="0" borderId="4" xfId="0" applyFont="1" applyBorder="1" applyAlignment="1">
      <alignment horizontal="left" vertical="center" wrapText="1"/>
    </xf>
    <xf numFmtId="0" fontId="13" fillId="0" borderId="0" xfId="0" applyFont="1"/>
    <xf numFmtId="0" fontId="13" fillId="0" borderId="0" xfId="0" applyFont="1" applyAlignment="1">
      <alignment wrapText="1"/>
    </xf>
    <xf numFmtId="0" fontId="4" fillId="0" borderId="5" xfId="0" applyFont="1" applyBorder="1" applyAlignment="1">
      <alignment horizontal="right" vertical="center" wrapText="1"/>
    </xf>
    <xf numFmtId="0" fontId="4" fillId="0" borderId="2" xfId="0" applyFont="1" applyBorder="1" applyAlignment="1">
      <alignment horizontal="right" vertical="center" wrapText="1"/>
    </xf>
    <xf numFmtId="164" fontId="4" fillId="0" borderId="5" xfId="0" applyNumberFormat="1" applyFont="1" applyBorder="1" applyAlignment="1" applyProtection="1">
      <alignment horizontal="center" vertical="center" wrapText="1"/>
      <protection locked="0"/>
    </xf>
    <xf numFmtId="164" fontId="4" fillId="0" borderId="6" xfId="0" applyNumberFormat="1"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wrapText="1"/>
      <protection locked="0"/>
    </xf>
    <xf numFmtId="0" fontId="7" fillId="0" borderId="0" xfId="0" applyFont="1" applyAlignment="1" applyProtection="1">
      <alignment horizontal="justify" vertical="center"/>
      <protection locked="0"/>
    </xf>
    <xf numFmtId="0" fontId="0" fillId="0" borderId="0" xfId="0" applyProtection="1">
      <protection locked="0"/>
    </xf>
    <xf numFmtId="0" fontId="1" fillId="0" borderId="0" xfId="0" applyFont="1" applyAlignment="1">
      <alignment horizontal="center" vertical="center"/>
    </xf>
    <xf numFmtId="0" fontId="2" fillId="0" borderId="0" xfId="0" applyFont="1"/>
    <xf numFmtId="164" fontId="4" fillId="0" borderId="5"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37459</xdr:rowOff>
    </xdr:from>
    <xdr:to>
      <xdr:col>1</xdr:col>
      <xdr:colOff>1019175</xdr:colOff>
      <xdr:row>2</xdr:row>
      <xdr:rowOff>0</xdr:rowOff>
    </xdr:to>
    <xdr:pic>
      <xdr:nvPicPr>
        <xdr:cNvPr id="3" name="Picture 2">
          <a:extLst>
            <a:ext uri="{FF2B5EF4-FFF2-40B4-BE49-F238E27FC236}">
              <a16:creationId xmlns:a16="http://schemas.microsoft.com/office/drawing/2014/main" id="{15B717AA-0BEE-4964-BA6E-018495EBAB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7459"/>
          <a:ext cx="1693333" cy="417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
  <sheetViews>
    <sheetView tabSelected="1" topLeftCell="A31" zoomScale="115" zoomScaleNormal="115" workbookViewId="0">
      <selection activeCell="B40" sqref="B40"/>
    </sheetView>
  </sheetViews>
  <sheetFormatPr defaultColWidth="8.796875" defaultRowHeight="14.25"/>
  <cols>
    <col min="2" max="2" width="87" customWidth="1"/>
    <col min="3" max="3" width="20.33203125" customWidth="1"/>
    <col min="4" max="4" width="18.46484375" customWidth="1"/>
    <col min="5" max="5" width="20.46484375" customWidth="1"/>
    <col min="6" max="6" width="28.1328125" customWidth="1"/>
  </cols>
  <sheetData>
    <row r="1" spans="1:6" ht="17.25">
      <c r="A1" s="7"/>
      <c r="B1" s="7"/>
    </row>
    <row r="2" spans="1:6" ht="17.25">
      <c r="A2" s="7"/>
      <c r="B2" s="7"/>
    </row>
    <row r="3" spans="1:6" ht="17.25">
      <c r="A3" s="7"/>
      <c r="B3" s="7"/>
    </row>
    <row r="4" spans="1:6" ht="14.75" customHeight="1">
      <c r="A4" s="29" t="s">
        <v>0</v>
      </c>
      <c r="B4" s="30"/>
      <c r="C4" s="2"/>
      <c r="D4" s="2"/>
      <c r="E4" s="2"/>
      <c r="F4" s="2"/>
    </row>
    <row r="5" spans="1:6" ht="14.75" customHeight="1">
      <c r="A5" s="29" t="s">
        <v>1</v>
      </c>
      <c r="B5" s="30"/>
      <c r="C5" s="2"/>
      <c r="D5" s="2"/>
      <c r="E5" s="2"/>
      <c r="F5" s="2"/>
    </row>
    <row r="6" spans="1:6" ht="17.649999999999999">
      <c r="A6" s="31" t="s">
        <v>2</v>
      </c>
      <c r="B6" s="31"/>
      <c r="C6" s="31"/>
      <c r="D6" s="31"/>
      <c r="E6" s="32"/>
      <c r="F6" s="32"/>
    </row>
    <row r="7" spans="1:6" ht="17.649999999999999">
      <c r="A7" s="31" t="s">
        <v>37</v>
      </c>
      <c r="B7" s="31"/>
      <c r="C7" s="31"/>
      <c r="D7" s="31"/>
      <c r="E7" s="32"/>
      <c r="F7" s="32"/>
    </row>
    <row r="8" spans="1:6" ht="18" thickBot="1">
      <c r="A8" s="3"/>
      <c r="B8" s="3"/>
      <c r="C8" s="3"/>
      <c r="D8" s="3"/>
      <c r="E8" s="6"/>
      <c r="F8" s="6"/>
    </row>
    <row r="9" spans="1:6" ht="15">
      <c r="A9" s="16" t="s">
        <v>3</v>
      </c>
      <c r="B9" s="17" t="s">
        <v>4</v>
      </c>
      <c r="C9" s="17" t="s">
        <v>5</v>
      </c>
      <c r="D9" s="17" t="s">
        <v>6</v>
      </c>
      <c r="E9" s="17" t="s">
        <v>7</v>
      </c>
      <c r="F9" s="17" t="s">
        <v>8</v>
      </c>
    </row>
    <row r="10" spans="1:6" ht="15.4" thickBot="1">
      <c r="A10" s="18">
        <v>1</v>
      </c>
      <c r="B10" s="19">
        <v>2</v>
      </c>
      <c r="C10" s="19">
        <v>3</v>
      </c>
      <c r="D10" s="19">
        <v>4</v>
      </c>
      <c r="E10" s="19">
        <v>5</v>
      </c>
      <c r="F10" s="19">
        <v>6</v>
      </c>
    </row>
    <row r="11" spans="1:6" ht="30" customHeight="1" thickBot="1">
      <c r="A11" s="11">
        <v>1</v>
      </c>
      <c r="B11" s="12" t="s">
        <v>15</v>
      </c>
      <c r="C11" s="13"/>
      <c r="D11" s="13"/>
      <c r="E11" s="14"/>
      <c r="F11" s="14"/>
    </row>
    <row r="12" spans="1:6" ht="369.4" thickBot="1">
      <c r="A12" s="4" t="s">
        <v>13</v>
      </c>
      <c r="B12" s="21" t="s">
        <v>21</v>
      </c>
      <c r="C12" s="8" t="s">
        <v>12</v>
      </c>
      <c r="D12" s="8">
        <v>1</v>
      </c>
      <c r="E12" s="1"/>
      <c r="F12" s="1">
        <f>D12*E12</f>
        <v>0</v>
      </c>
    </row>
    <row r="13" spans="1:6" ht="229.25" customHeight="1" thickBot="1">
      <c r="A13" s="4" t="s">
        <v>14</v>
      </c>
      <c r="B13" s="21" t="s">
        <v>22</v>
      </c>
      <c r="C13" s="8" t="s">
        <v>16</v>
      </c>
      <c r="D13" s="8">
        <v>200</v>
      </c>
      <c r="E13" s="1"/>
      <c r="F13" s="1">
        <f>D13*E13</f>
        <v>0</v>
      </c>
    </row>
    <row r="14" spans="1:6" ht="30" customHeight="1" thickBot="1">
      <c r="A14" s="15">
        <v>2</v>
      </c>
      <c r="B14" s="12" t="s">
        <v>17</v>
      </c>
      <c r="C14" s="20"/>
      <c r="D14" s="13"/>
      <c r="E14" s="14"/>
      <c r="F14" s="14"/>
    </row>
    <row r="15" spans="1:6" ht="173" customHeight="1" thickBot="1">
      <c r="A15" s="10"/>
      <c r="B15" s="21" t="s">
        <v>36</v>
      </c>
      <c r="C15" s="8" t="s">
        <v>16</v>
      </c>
      <c r="D15" s="8">
        <v>400</v>
      </c>
      <c r="E15" s="1"/>
      <c r="F15" s="9">
        <f t="shared" ref="F15" si="0">D15*E15</f>
        <v>0</v>
      </c>
    </row>
    <row r="16" spans="1:6" ht="30" customHeight="1" thickBot="1">
      <c r="A16" s="15">
        <v>3</v>
      </c>
      <c r="B16" s="12" t="s">
        <v>18</v>
      </c>
      <c r="C16" s="13"/>
      <c r="D16" s="13"/>
      <c r="E16" s="14"/>
      <c r="F16" s="14"/>
    </row>
    <row r="17" spans="1:6" ht="175.25" customHeight="1" thickBot="1">
      <c r="A17" s="5"/>
      <c r="B17" s="21" t="s">
        <v>35</v>
      </c>
      <c r="C17" s="8" t="s">
        <v>16</v>
      </c>
      <c r="D17" s="8">
        <v>300</v>
      </c>
      <c r="E17" s="1"/>
      <c r="F17" s="9">
        <f t="shared" ref="F17" si="1">D17*E17</f>
        <v>0</v>
      </c>
    </row>
    <row r="18" spans="1:6" ht="30" customHeight="1" thickBot="1">
      <c r="A18" s="15">
        <v>4</v>
      </c>
      <c r="B18" s="12" t="s">
        <v>19</v>
      </c>
      <c r="C18" s="13"/>
      <c r="D18" s="13"/>
      <c r="E18" s="14"/>
      <c r="F18" s="14"/>
    </row>
    <row r="19" spans="1:6" ht="237" customHeight="1" thickBot="1">
      <c r="A19" s="5"/>
      <c r="B19" s="21" t="s">
        <v>23</v>
      </c>
      <c r="C19" s="8" t="s">
        <v>16</v>
      </c>
      <c r="D19" s="8">
        <v>400</v>
      </c>
      <c r="E19" s="1"/>
      <c r="F19" s="9">
        <f t="shared" ref="F19" si="2">D19*E19</f>
        <v>0</v>
      </c>
    </row>
    <row r="20" spans="1:6" ht="30" customHeight="1" thickBot="1">
      <c r="A20" s="15">
        <v>5</v>
      </c>
      <c r="B20" s="12" t="s">
        <v>20</v>
      </c>
      <c r="C20" s="13"/>
      <c r="D20" s="13"/>
      <c r="E20" s="14"/>
      <c r="F20" s="14"/>
    </row>
    <row r="21" spans="1:6" ht="239" customHeight="1" thickBot="1">
      <c r="A21" s="5"/>
      <c r="B21" s="21" t="s">
        <v>25</v>
      </c>
      <c r="C21" s="8" t="s">
        <v>16</v>
      </c>
      <c r="D21" s="8">
        <v>300</v>
      </c>
      <c r="E21" s="1"/>
      <c r="F21" s="9">
        <f t="shared" ref="F21" si="3">D21*E21</f>
        <v>0</v>
      </c>
    </row>
    <row r="22" spans="1:6" ht="30" customHeight="1" thickBot="1">
      <c r="A22" s="15">
        <v>6</v>
      </c>
      <c r="B22" s="12" t="s">
        <v>24</v>
      </c>
      <c r="C22" s="13"/>
      <c r="D22" s="13"/>
      <c r="E22" s="14"/>
      <c r="F22" s="14"/>
    </row>
    <row r="23" spans="1:6" ht="200" customHeight="1" thickBot="1">
      <c r="A23" s="5"/>
      <c r="B23" s="21" t="s">
        <v>26</v>
      </c>
      <c r="C23" s="8" t="s">
        <v>16</v>
      </c>
      <c r="D23" s="8">
        <v>600</v>
      </c>
      <c r="E23" s="1"/>
      <c r="F23" s="9">
        <f t="shared" ref="F23" si="4">D23*E23</f>
        <v>0</v>
      </c>
    </row>
    <row r="24" spans="1:6" ht="30" customHeight="1" thickBot="1">
      <c r="A24" s="15">
        <v>7</v>
      </c>
      <c r="B24" s="12" t="s">
        <v>27</v>
      </c>
      <c r="C24" s="13"/>
      <c r="D24" s="13"/>
      <c r="E24" s="14"/>
      <c r="F24" s="14"/>
    </row>
    <row r="25" spans="1:6" ht="172.25" customHeight="1" thickBot="1">
      <c r="A25" s="5"/>
      <c r="B25" s="21" t="s">
        <v>28</v>
      </c>
      <c r="C25" s="8" t="s">
        <v>16</v>
      </c>
      <c r="D25" s="8">
        <v>200</v>
      </c>
      <c r="E25" s="1"/>
      <c r="F25" s="9">
        <f t="shared" ref="F25" si="5">D25*E25</f>
        <v>0</v>
      </c>
    </row>
    <row r="26" spans="1:6" ht="35" customHeight="1" thickBot="1">
      <c r="A26" s="11">
        <v>8</v>
      </c>
      <c r="B26" s="12" t="s">
        <v>29</v>
      </c>
      <c r="C26" s="13"/>
      <c r="D26" s="13"/>
      <c r="E26" s="14"/>
      <c r="F26" s="14"/>
    </row>
    <row r="27" spans="1:6" ht="244.25" customHeight="1" thickBot="1">
      <c r="A27" s="4"/>
      <c r="B27" s="21" t="s">
        <v>34</v>
      </c>
      <c r="C27" s="8" t="s">
        <v>16</v>
      </c>
      <c r="D27" s="8">
        <v>1000</v>
      </c>
      <c r="E27" s="1"/>
      <c r="F27" s="9">
        <f>D27*E27</f>
        <v>0</v>
      </c>
    </row>
    <row r="28" spans="1:6" ht="35" customHeight="1" thickBot="1">
      <c r="A28" s="11">
        <v>9</v>
      </c>
      <c r="B28" s="12" t="s">
        <v>30</v>
      </c>
      <c r="C28" s="13"/>
      <c r="D28" s="13"/>
      <c r="E28" s="14"/>
      <c r="F28" s="14"/>
    </row>
    <row r="29" spans="1:6" ht="313.25" customHeight="1" thickBot="1">
      <c r="A29" s="4"/>
      <c r="B29" s="21" t="s">
        <v>38</v>
      </c>
      <c r="C29" s="8" t="s">
        <v>16</v>
      </c>
      <c r="D29" s="8">
        <v>1000</v>
      </c>
      <c r="E29" s="1"/>
      <c r="F29" s="9">
        <f>D29*E29</f>
        <v>0</v>
      </c>
    </row>
    <row r="30" spans="1:6" ht="35" customHeight="1" thickBot="1">
      <c r="A30" s="11">
        <v>10</v>
      </c>
      <c r="B30" s="12" t="s">
        <v>31</v>
      </c>
      <c r="C30" s="13"/>
      <c r="D30" s="13"/>
      <c r="E30" s="14"/>
      <c r="F30" s="14"/>
    </row>
    <row r="31" spans="1:6" ht="340.5" customHeight="1" thickBot="1">
      <c r="A31" s="4"/>
      <c r="B31" s="21" t="s">
        <v>39</v>
      </c>
      <c r="C31" s="8" t="s">
        <v>16</v>
      </c>
      <c r="D31" s="8">
        <v>1200</v>
      </c>
      <c r="E31" s="1"/>
      <c r="F31" s="9">
        <f>D31*E31</f>
        <v>0</v>
      </c>
    </row>
    <row r="32" spans="1:6" ht="35" customHeight="1" thickBot="1">
      <c r="A32" s="11">
        <v>11</v>
      </c>
      <c r="B32" s="12" t="s">
        <v>32</v>
      </c>
      <c r="C32" s="13"/>
      <c r="D32" s="13"/>
      <c r="E32" s="14"/>
      <c r="F32" s="14"/>
    </row>
    <row r="33" spans="1:6" ht="251.25" customHeight="1" thickBot="1">
      <c r="A33" s="4"/>
      <c r="B33" s="21" t="s">
        <v>33</v>
      </c>
      <c r="C33" s="8" t="s">
        <v>16</v>
      </c>
      <c r="D33" s="8">
        <v>500</v>
      </c>
      <c r="E33" s="1"/>
      <c r="F33" s="9">
        <f>D33*E33</f>
        <v>0</v>
      </c>
    </row>
    <row r="34" spans="1:6" ht="15.4" thickBot="1">
      <c r="A34" s="24" t="s">
        <v>9</v>
      </c>
      <c r="B34" s="25"/>
      <c r="C34" s="33">
        <f>F12+F13+F15+F17+F19+F21+F23+F25+F33</f>
        <v>0</v>
      </c>
      <c r="D34" s="34"/>
      <c r="E34" s="34"/>
      <c r="F34" s="35"/>
    </row>
    <row r="35" spans="1:6" ht="15.4" thickBot="1">
      <c r="A35" s="24" t="s">
        <v>11</v>
      </c>
      <c r="B35" s="25"/>
      <c r="C35" s="33">
        <f>C34*0.25</f>
        <v>0</v>
      </c>
      <c r="D35" s="34"/>
      <c r="E35" s="34"/>
      <c r="F35" s="35"/>
    </row>
    <row r="36" spans="1:6" ht="15.4" thickBot="1">
      <c r="A36" s="24" t="s">
        <v>10</v>
      </c>
      <c r="B36" s="25"/>
      <c r="C36" s="26">
        <f>C34+C35</f>
        <v>0</v>
      </c>
      <c r="D36" s="27"/>
      <c r="E36" s="27"/>
      <c r="F36" s="28"/>
    </row>
    <row r="37" spans="1:6">
      <c r="A37" s="2"/>
      <c r="B37" s="2"/>
      <c r="C37" s="2"/>
      <c r="D37" s="2"/>
      <c r="E37" s="2"/>
      <c r="F37" s="2"/>
    </row>
    <row r="38" spans="1:6">
      <c r="B38" s="22"/>
    </row>
    <row r="39" spans="1:6">
      <c r="B39" s="22"/>
    </row>
    <row r="40" spans="1:6" ht="95.65">
      <c r="B40" s="23" t="s">
        <v>40</v>
      </c>
    </row>
    <row r="41" spans="1:6">
      <c r="B41" s="22"/>
    </row>
  </sheetData>
  <mergeCells count="10">
    <mergeCell ref="A36:B36"/>
    <mergeCell ref="C36:F36"/>
    <mergeCell ref="A4:B4"/>
    <mergeCell ref="A5:B5"/>
    <mergeCell ref="A6:F6"/>
    <mergeCell ref="A7:F7"/>
    <mergeCell ref="A34:B34"/>
    <mergeCell ref="C34:F34"/>
    <mergeCell ref="A35:B35"/>
    <mergeCell ref="C35:F35"/>
  </mergeCells>
  <pageMargins left="0.7" right="0.7" top="0.75" bottom="0.75" header="0.3" footer="0.3"/>
  <pageSetup paperSize="9" scale="83" fitToHeight="0" orientation="landscape" r:id="rId1"/>
  <ignoredErrors>
    <ignoredError sqref="F13"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2026-06-08T11:35:34Z</dcterms:created>
  <dcterms:modified xsi:type="dcterms:W3CDTF">2026-07-08T12:34:12Z</dcterms:modified>
  <cp:category/>
  <cp:contentStatus/>
</cp:coreProperties>
</file>